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-my.sharepoint.com/personal/aida_nadarevic_cpcd_ba/Documents/Desktop/Jebao ga dan/"/>
    </mc:Choice>
  </mc:AlternateContent>
  <xr:revisionPtr revIDLastSave="0" documentId="8_{6428913E-CFBC-4767-B72A-E39FFF7296C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5" l="1"/>
  <c r="L14" i="15"/>
  <c r="I32" i="15"/>
  <c r="K19" i="15" l="1"/>
  <c r="L19" i="15" s="1"/>
  <c r="K21" i="15"/>
  <c r="L21" i="15" s="1"/>
  <c r="K14" i="15"/>
  <c r="K15" i="15"/>
  <c r="L15" i="15" s="1"/>
  <c r="K16" i="15"/>
  <c r="L16" i="15" s="1"/>
  <c r="K7" i="15" l="1"/>
  <c r="L7" i="15" s="1"/>
  <c r="K8" i="15"/>
  <c r="K9" i="15"/>
  <c r="L9" i="15" s="1"/>
  <c r="K10" i="15"/>
  <c r="L10" i="15" s="1"/>
  <c r="K11" i="15"/>
  <c r="L11" i="15" s="1"/>
  <c r="L8" i="15" l="1"/>
  <c r="L25" i="15" s="1"/>
</calcChain>
</file>

<file path=xl/sharedStrings.xml><?xml version="1.0" encoding="utf-8"?>
<sst xmlns="http://schemas.openxmlformats.org/spreadsheetml/2006/main" count="86" uniqueCount="74">
  <si>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</si>
  <si>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</si>
  <si>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</si>
  <si>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</si>
  <si>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</si>
  <si>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</si>
  <si>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</si>
  <si>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</si>
  <si>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</si>
  <si>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</si>
  <si>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Tehnika unutar škole</t>
  </si>
  <si>
    <t xml:space="preserve">Projektor </t>
  </si>
  <si>
    <t>1.1.</t>
  </si>
  <si>
    <t>1.2.</t>
  </si>
  <si>
    <t>jed mjere</t>
  </si>
  <si>
    <t>1.1.1.</t>
  </si>
  <si>
    <t>1.2.1.</t>
  </si>
  <si>
    <t>komad</t>
  </si>
  <si>
    <t>1.1.2.</t>
  </si>
  <si>
    <t>1.1.3.</t>
  </si>
  <si>
    <t>1.2.2.</t>
  </si>
  <si>
    <t>1.2.3.</t>
  </si>
  <si>
    <t>1.1.4.</t>
  </si>
  <si>
    <t>1.1.5.</t>
  </si>
  <si>
    <t>Ostala oprema</t>
  </si>
  <si>
    <t xml:space="preserve">Druga gimnazija Mostar	</t>
  </si>
  <si>
    <t>Gimnazija Ljubuški</t>
  </si>
  <si>
    <t>platno ručno 200x200</t>
  </si>
  <si>
    <t>rollo platno za projektor 200x200</t>
  </si>
  <si>
    <t>1 kom HDMI kabel duljine 10 metara</t>
  </si>
  <si>
    <t xml:space="preserve">
1 kom 3x1.5mm kabel duljine 10 metara</t>
  </si>
  <si>
    <t>FINANSIJSKA PONUDA ZA LOT 1 Nabavka tehničke opreme</t>
  </si>
  <si>
    <t>jedinična cijena s PDVom KM</t>
  </si>
  <si>
    <t xml:space="preserve"> ukupno komada</t>
  </si>
  <si>
    <t>ukupna cijena s PDVom</t>
  </si>
  <si>
    <t>Laptop/tablet</t>
  </si>
  <si>
    <t>1.3.</t>
  </si>
  <si>
    <t>1.3.1.</t>
  </si>
  <si>
    <t>1.3.2.</t>
  </si>
  <si>
    <t>1.3.3.</t>
  </si>
  <si>
    <t>1.3.4.</t>
  </si>
  <si>
    <t>1.3.5.</t>
  </si>
  <si>
    <t>OŠ Čerin	
Čerin, Čitluk</t>
  </si>
  <si>
    <t>OŠ Kardinala Stepinca
Neum</t>
  </si>
  <si>
    <t>napomena</t>
  </si>
  <si>
    <t xml:space="preserve">UKUPNO </t>
  </si>
  <si>
    <t>POPUST</t>
  </si>
  <si>
    <t>VRSTA DOSTAVE</t>
  </si>
  <si>
    <t>UKUPNA CIJENA S POPUSTOM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</si>
  <si>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</si>
  <si>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</si>
  <si>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</si>
  <si>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</si>
  <si>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</si>
  <si>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</si>
  <si>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</si>
  <si>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</si>
  <si>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</si>
  <si>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</si>
  <si>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</si>
  <si>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ŽIRO RAČUN ZA UPLATU</t>
  </si>
  <si>
    <t>* Unijeti dodatne redove ukoliko je potrebno, kao i formulu u kolinu 'Ukupna cijena' i kod vrste prevoza</t>
  </si>
  <si>
    <t>OŠ Vranić
Posušje</t>
  </si>
  <si>
    <t>OŠ Ivane Brlić Mažuranić 
Humac, Ljubuški</t>
  </si>
  <si>
    <t>Laptop: ekran 15.6" FullHD IPS 250nits AntiGlare, procesor AMD Ryzen 3 7330U (2.3-4.3 GHz Turbo 4 cores/8 threads, 8MB L3 Cache), RAM 8GB DDR4 3200MHz, pohrana 512GB PCIe NVMe SSD, grafika AMD Radeon Graphics, Sigurnost TPM 2.0, 2x USB3.2 SuperSpeed Type-A 5Gbps, 1x USB3.2 SuperSpeed Type-C 5Gbps, 1x HDMI 1.4b, operativni sistem FreeDOS, težina 1,52kg</t>
  </si>
  <si>
    <t>Tablet, operativni sistem Android 12, ekran 11", rezolucija 1920 x 1200, AMOLED, octa core, RAM 4 GB, interna memorija 64 GB, prednja kamera 5 MP, zadnja kamera 8 MP, baterija (mAh) 7040 mAh, WiFi, 4G(LTE) micro SD, mikrofon, zvučnici Stereo, Bluetooth, izlaz za slušalice.</t>
  </si>
  <si>
    <t xml:space="preserve">Laptop 14 HD LED 200nits, Intel Core i3-10110U, 8GB RAM, 256GB PCIe NVMe SSD, Intel UHD Graphics, FreeDOS </t>
  </si>
  <si>
    <t xml:space="preserve">Laptop:CPU: AMD Ryzen 5 5500U OctaCore (2.1/4.0GHz); 6cores/12threads, 8MB; DISPLAY: 15.6" diagonal FULLHD; LED-backlit anti-glare 250 nits; VGA: AMD Radeon Vega 7; RAM: 8GB 3200 MHz DDR4, 1 slot free; STORAGE: 256GB NVMe SSD; WLAN: ac 2x2 +Bluetooth 5; LAN: Gigabit 10/100/1000, RJ-45; Security: Firmware TPM 2.0
OSTALO: Card Reader, Web Camera
PORTOVI: audio combo, HDMI 1.4b, RJ45
2xUSB 3.1, 1 x USB 3.1 Type-c,
TASTATURA: BIH, numpad; OS: FreeDos </t>
  </si>
  <si>
    <t xml:space="preserve">Laptop: AMD Ryzen 5 5500U, 12GB DDR4 RAM, 256GB SSD, AMD Radeon Graphics, 15.6" 1920 x 1080 IPS display, HD Webcam, LAN, Wi-Fi 6, BT 5.2, 2X Super Speed USB Type-A 5Gbps, 2X Super Speed USB Type-A 5Gbps, 1X SuperSpeed USB Type-C 5Gbps, 1 Card Reader, 1 headphone/microphone combo, 1 HDMI 1.4b, 1 AC power, Battery: 41 Wh 3-cell,Težina: 1.74kg, Windows 11 Pro </t>
  </si>
  <si>
    <t>Projektor: tehnologija DLP, 800×600, 4000 ANSI, 20.000:1, 220 W, Trajnost lampe Normal 6.000 h, Eco 10.000 h, 1×3 W, Buka pri radu 32 dB, HDMIx1,D-sub x1,USB x1,RCA,Audio in/out, D-sub out</t>
  </si>
  <si>
    <t>Projektor: Osvjetljenje 3000 lumena; Tehnologija 3LCD; Rezolucija FHD, 1920 x 1080; Povezivanje (pored HDMI) Wireless – opciono; Priključci USB 2.0-A, USB 2.0 tipa B (samo usluga), HDMI ulazUSB 2.0-A, USB 2.0 tipa B (samo usluga), HDMI ulaz; Format projekcije 16:9; Trajanje lampe UHE, 188 W, 6.000 h Vijek trajanja, 12.000 h Vijek trajanja (u štednom načinu rada); Zvučnici 5W</t>
  </si>
  <si>
    <t>Projektor: tehnologija DLP. Rezolucija SVGA 800x600. Osvjetljenje 4500 lumena. Kontrast 20.000:1. Jačina lampe 203W. Trajnost lampe normal / eco 5.000 h / 10.000 h. Priključci: HDMI x 2, D-sub, D-sub out, USB, Audio</t>
  </si>
  <si>
    <t xml:space="preserve">nosač sljedećih karakteristika: za veličine do: 43-65cm. Nosivost: 12kg. Mogućnost nagiba vertikalno: 10-20. Mogućnost zakretanja horizontalno: -10 do 10 </t>
  </si>
  <si>
    <t>L27+I29 ILI
L27+I32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</si>
</sst>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4" borderId="5" xfId="0" applyFill="1" applyBorder="1"/>
    <xf numFmtId="0" fontId="0" fillId="4" borderId="0" xfId="0" applyFill="1"/>
    <xf numFmtId="0" fontId="0" fillId="4" borderId="5" xfId="0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4" borderId="5" xfId="0" applyFont="1" applyFill="1" applyBorder="1"/>
    <xf numFmtId="0" fontId="6" fillId="4" borderId="5" xfId="0" applyFont="1" applyFill="1" applyBorder="1" applyAlignment="1">
      <alignment wrapText="1"/>
    </xf>
    <xf numFmtId="0" fontId="0" fillId="0" borderId="7" xfId="0" applyBorder="1"/>
    <xf numFmtId="0" fontId="6" fillId="4" borderId="5" xfId="0" applyFont="1" applyFill="1" applyBorder="1" applyProtection="1">
      <protection locked="0"/>
    </xf>
    <xf numFmtId="0" fontId="10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0" fillId="0" borderId="0" xfId="0" applyProtection="1">
      <protection locked="0"/>
    </xf>
    <xf numFmtId="0" fontId="6" fillId="3" borderId="6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0" fillId="4" borderId="1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0" fillId="5" borderId="8" xfId="0" applyFill="1" applyBorder="1" applyAlignment="1" applyProtection="1">
      <alignment wrapText="1"/>
      <protection locked="0"/>
    </xf>
    <xf numFmtId="0" fontId="13" fillId="4" borderId="5" xfId="0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6" fillId="4" borderId="17" xfId="0" applyFont="1" applyFill="1" applyBorder="1"/>
    <xf numFmtId="0" fontId="0" fillId="4" borderId="17" xfId="0" applyFill="1" applyBorder="1"/>
    <xf numFmtId="0" fontId="0" fillId="0" borderId="17" xfId="0" applyBorder="1"/>
    <xf numFmtId="0" fontId="0" fillId="0" borderId="19" xfId="0" applyBorder="1"/>
    <xf numFmtId="0" fontId="5" fillId="0" borderId="20" xfId="0" applyFont="1" applyBorder="1" applyAlignment="1">
      <alignment wrapText="1"/>
    </xf>
    <xf numFmtId="0" fontId="0" fillId="0" borderId="20" xfId="0" applyBorder="1"/>
    <xf numFmtId="0" fontId="10" fillId="5" borderId="8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9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wrapText="1"/>
      <protection locked="0"/>
    </xf>
    <xf numFmtId="0" fontId="6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4" borderId="18" xfId="0" applyFill="1" applyBorder="1" applyProtection="1">
      <protection locked="0"/>
    </xf>
    <xf numFmtId="0" fontId="7" fillId="0" borderId="18" xfId="0" applyFont="1" applyBorder="1" applyProtection="1">
      <protection locked="0"/>
    </xf>
    <xf numFmtId="0" fontId="0" fillId="5" borderId="20" xfId="0" applyFill="1" applyBorder="1" applyProtection="1">
      <protection locked="0"/>
    </xf>
    <xf numFmtId="0" fontId="7" fillId="0" borderId="21" xfId="0" applyFont="1" applyBorder="1" applyProtection="1"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36"/>
  <sheetViews>
    <sheetView tabSelected="1" zoomScale="80" zoomScaleNormal="80" workbookViewId="0">
      <pane xSplit="4" ySplit="5" topLeftCell="E21" activePane="bottomRight" state="frozen"/>
      <selection pane="topRight" activeCell="E1" sqref="E1"/>
      <selection pane="bottomLeft" activeCell="A4" sqref="A4"/>
      <selection pane="bottomRight" activeCell="N34" sqref="N34"/>
    </sheetView>
  </sheetViews>
  <sheetFormatPr defaultRowHeight="15" x14ac:dyDescent="0.25"/>
  <cols>
    <col min="2" max="2" width="37.28515625" customWidth="1"/>
    <col min="3" max="3" width="10" customWidth="1"/>
    <col min="4" max="4" width="11.42578125" customWidth="1"/>
    <col min="5" max="10" width="21.28515625" customWidth="1"/>
    <col min="12" max="12" width="11.140625" customWidth="1"/>
    <col min="13" max="13" width="15.5703125" customWidth="1"/>
    <col min="14" max="14" width="113.28515625" bestFit="1" customWidth="1"/>
  </cols>
  <sheetData>
    <row r="2" spans="1:13" x14ac:dyDescent="0.25">
      <c r="B2" s="9" t="s">
        <v>31</v>
      </c>
    </row>
    <row r="3" spans="1:13" ht="15.75" thickBot="1" x14ac:dyDescent="0.3"/>
    <row r="4" spans="1:13" ht="45" x14ac:dyDescent="0.25">
      <c r="A4" s="39"/>
      <c r="B4" s="40" t="s">
        <v>9</v>
      </c>
      <c r="C4" s="40" t="s">
        <v>14</v>
      </c>
      <c r="D4" s="51" t="s">
        <v>32</v>
      </c>
      <c r="E4" s="41" t="s">
        <v>42</v>
      </c>
      <c r="F4" s="41" t="s">
        <v>25</v>
      </c>
      <c r="G4" s="41" t="s">
        <v>43</v>
      </c>
      <c r="H4" s="41" t="s">
        <v>63</v>
      </c>
      <c r="I4" s="41" t="s">
        <v>26</v>
      </c>
      <c r="J4" s="41" t="s">
        <v>62</v>
      </c>
      <c r="K4" s="42" t="s">
        <v>33</v>
      </c>
      <c r="L4" s="51" t="s">
        <v>34</v>
      </c>
      <c r="M4" s="52" t="s">
        <v>44</v>
      </c>
    </row>
    <row r="5" spans="1:13" s="9" customFormat="1" x14ac:dyDescent="0.25">
      <c r="A5" s="43">
        <v>1</v>
      </c>
      <c r="B5" s="16" t="s">
        <v>10</v>
      </c>
      <c r="C5" s="16"/>
      <c r="D5" s="19"/>
      <c r="E5" s="16"/>
      <c r="F5" s="16"/>
      <c r="G5" s="16"/>
      <c r="H5" s="16"/>
      <c r="I5" s="16"/>
      <c r="J5" s="16"/>
      <c r="K5" s="17"/>
      <c r="L5" s="53"/>
      <c r="M5" s="54"/>
    </row>
    <row r="6" spans="1:13" x14ac:dyDescent="0.25">
      <c r="A6" s="43" t="s">
        <v>12</v>
      </c>
      <c r="B6" s="16" t="s">
        <v>35</v>
      </c>
      <c r="C6" s="12"/>
      <c r="D6" s="22"/>
      <c r="E6" s="12"/>
      <c r="F6" s="12"/>
      <c r="G6" s="12"/>
      <c r="H6" s="12"/>
      <c r="I6" s="12"/>
      <c r="J6" s="12"/>
      <c r="K6" s="16"/>
      <c r="L6" s="19"/>
      <c r="M6" s="55"/>
    </row>
    <row r="7" spans="1:13" ht="165" x14ac:dyDescent="0.25">
      <c r="A7" s="44" t="s">
        <v>15</v>
      </c>
      <c r="B7" s="14" t="s">
        <v>64</v>
      </c>
      <c r="C7" s="12" t="s">
        <v>17</v>
      </c>
      <c r="D7" s="32"/>
      <c r="E7" s="12">
        <v>1</v>
      </c>
      <c r="F7" s="12"/>
      <c r="G7" s="12"/>
      <c r="H7" s="12"/>
      <c r="I7" s="12"/>
      <c r="J7" s="12"/>
      <c r="K7" s="12">
        <f>SUM(E7:J7)</f>
        <v>1</v>
      </c>
      <c r="L7" s="32">
        <f>K7*D7</f>
        <v>0</v>
      </c>
      <c r="M7" s="55"/>
    </row>
    <row r="8" spans="1:13" ht="120" x14ac:dyDescent="0.25">
      <c r="A8" s="44" t="s">
        <v>18</v>
      </c>
      <c r="B8" s="14" t="s">
        <v>65</v>
      </c>
      <c r="C8" s="12" t="s">
        <v>17</v>
      </c>
      <c r="D8" s="32"/>
      <c r="E8" s="12"/>
      <c r="F8" s="12">
        <v>1</v>
      </c>
      <c r="G8" s="12"/>
      <c r="H8" s="12"/>
      <c r="I8" s="12"/>
      <c r="J8" s="12"/>
      <c r="K8" s="12">
        <f>SUM(E8:J8)</f>
        <v>1</v>
      </c>
      <c r="L8" s="32">
        <f>K8*D8</f>
        <v>0</v>
      </c>
      <c r="M8" s="55"/>
    </row>
    <row r="9" spans="1:13" ht="45" x14ac:dyDescent="0.25">
      <c r="A9" s="44" t="s">
        <v>19</v>
      </c>
      <c r="B9" s="14" t="s">
        <v>66</v>
      </c>
      <c r="C9" s="12" t="s">
        <v>17</v>
      </c>
      <c r="D9" s="32"/>
      <c r="E9" s="12"/>
      <c r="F9" s="12"/>
      <c r="G9" s="12">
        <v>1</v>
      </c>
      <c r="H9" s="12"/>
      <c r="I9" s="12"/>
      <c r="J9" s="12"/>
      <c r="K9" s="12">
        <f>SUM(E9:J9)</f>
        <v>1</v>
      </c>
      <c r="L9" s="32">
        <f>K9*D9</f>
        <v>0</v>
      </c>
      <c r="M9" s="55"/>
    </row>
    <row r="10" spans="1:13" ht="210" x14ac:dyDescent="0.25">
      <c r="A10" s="44" t="s">
        <v>22</v>
      </c>
      <c r="B10" s="14" t="s">
        <v>67</v>
      </c>
      <c r="C10" s="12" t="s">
        <v>17</v>
      </c>
      <c r="D10" s="32"/>
      <c r="E10" s="12"/>
      <c r="F10" s="12"/>
      <c r="G10" s="12"/>
      <c r="H10" s="12">
        <v>1</v>
      </c>
      <c r="I10" s="12"/>
      <c r="J10" s="12"/>
      <c r="K10" s="12">
        <f>SUM(E10:J10)</f>
        <v>1</v>
      </c>
      <c r="L10" s="32">
        <f>K10*D10</f>
        <v>0</v>
      </c>
      <c r="M10" s="55"/>
    </row>
    <row r="11" spans="1:13" ht="165" x14ac:dyDescent="0.25">
      <c r="A11" s="44" t="s">
        <v>23</v>
      </c>
      <c r="B11" s="14" t="s">
        <v>68</v>
      </c>
      <c r="C11" s="12" t="s">
        <v>17</v>
      </c>
      <c r="D11" s="32"/>
      <c r="E11" s="12"/>
      <c r="F11" s="12"/>
      <c r="G11" s="12"/>
      <c r="H11" s="12"/>
      <c r="I11" s="12">
        <v>2</v>
      </c>
      <c r="J11" s="12"/>
      <c r="K11" s="12">
        <f>SUM(E11:J11)</f>
        <v>2</v>
      </c>
      <c r="L11" s="32">
        <f>K11*D11</f>
        <v>0</v>
      </c>
      <c r="M11" s="55"/>
    </row>
    <row r="12" spans="1:13" ht="16.5" customHeight="1" x14ac:dyDescent="0.25">
      <c r="A12" s="44"/>
      <c r="B12" s="14"/>
      <c r="C12" s="12"/>
      <c r="D12" s="32"/>
      <c r="E12" s="12"/>
      <c r="F12" s="12"/>
      <c r="G12" s="12"/>
      <c r="H12" s="12"/>
      <c r="I12" s="12"/>
      <c r="J12" s="12"/>
      <c r="K12" s="12"/>
      <c r="L12" s="32"/>
      <c r="M12" s="55"/>
    </row>
    <row r="13" spans="1:13" x14ac:dyDescent="0.25">
      <c r="A13" s="43" t="s">
        <v>13</v>
      </c>
      <c r="B13" s="16" t="s">
        <v>11</v>
      </c>
      <c r="C13" s="12"/>
      <c r="D13" s="32"/>
      <c r="E13" s="12"/>
      <c r="F13" s="12"/>
      <c r="G13" s="12"/>
      <c r="H13" s="12"/>
      <c r="I13" s="12"/>
      <c r="J13" s="12"/>
      <c r="K13" s="12"/>
      <c r="L13" s="32"/>
      <c r="M13" s="55"/>
    </row>
    <row r="14" spans="1:13" s="13" customFormat="1" ht="75" x14ac:dyDescent="0.25">
      <c r="A14" s="44" t="s">
        <v>16</v>
      </c>
      <c r="B14" s="14" t="s">
        <v>69</v>
      </c>
      <c r="C14" s="12" t="s">
        <v>17</v>
      </c>
      <c r="D14" s="32"/>
      <c r="E14" s="12">
        <v>1</v>
      </c>
      <c r="F14" s="12"/>
      <c r="G14" s="12"/>
      <c r="H14" s="12"/>
      <c r="I14" s="12"/>
      <c r="J14" s="12"/>
      <c r="K14" s="10">
        <f>SUM(E14:J14)</f>
        <v>1</v>
      </c>
      <c r="L14" s="32">
        <f>K14*D14</f>
        <v>0</v>
      </c>
      <c r="M14" s="56"/>
    </row>
    <row r="15" spans="1:13" s="13" customFormat="1" ht="150" x14ac:dyDescent="0.25">
      <c r="A15" s="44" t="s">
        <v>20</v>
      </c>
      <c r="B15" s="15" t="s">
        <v>70</v>
      </c>
      <c r="C15" s="12" t="s">
        <v>17</v>
      </c>
      <c r="D15" s="32"/>
      <c r="E15" s="12"/>
      <c r="F15" s="12"/>
      <c r="G15" s="12"/>
      <c r="H15" s="12">
        <v>1</v>
      </c>
      <c r="I15" s="12"/>
      <c r="J15" s="12"/>
      <c r="K15" s="10">
        <f>SUM(E15:J15)</f>
        <v>1</v>
      </c>
      <c r="L15" s="32">
        <f>K15*D15</f>
        <v>0</v>
      </c>
      <c r="M15" s="56"/>
    </row>
    <row r="16" spans="1:13" s="13" customFormat="1" ht="90" x14ac:dyDescent="0.25">
      <c r="A16" s="44" t="s">
        <v>21</v>
      </c>
      <c r="B16" s="14" t="s">
        <v>71</v>
      </c>
      <c r="C16" s="12" t="s">
        <v>17</v>
      </c>
      <c r="D16" s="32"/>
      <c r="E16" s="12"/>
      <c r="F16" s="12"/>
      <c r="G16" s="12"/>
      <c r="H16" s="12"/>
      <c r="I16" s="12"/>
      <c r="J16" s="12">
        <v>1</v>
      </c>
      <c r="K16" s="10">
        <f>SUM(E16:J16)</f>
        <v>1</v>
      </c>
      <c r="L16" s="32">
        <f>K16*D16</f>
        <v>0</v>
      </c>
      <c r="M16" s="56"/>
    </row>
    <row r="17" spans="1:15" s="13" customFormat="1" x14ac:dyDescent="0.25">
      <c r="A17" s="44"/>
      <c r="B17" s="14"/>
      <c r="C17" s="12"/>
      <c r="D17" s="32"/>
      <c r="E17" s="12"/>
      <c r="F17" s="12"/>
      <c r="G17" s="12"/>
      <c r="H17" s="12"/>
      <c r="I17" s="12"/>
      <c r="J17" s="12"/>
      <c r="K17" s="10"/>
      <c r="L17" s="32"/>
      <c r="M17" s="56"/>
    </row>
    <row r="18" spans="1:15" s="13" customFormat="1" x14ac:dyDescent="0.25">
      <c r="A18" s="43" t="s">
        <v>36</v>
      </c>
      <c r="B18" s="17" t="s">
        <v>24</v>
      </c>
      <c r="C18" s="12"/>
      <c r="D18" s="32"/>
      <c r="E18" s="12"/>
      <c r="F18" s="12"/>
      <c r="G18" s="12"/>
      <c r="H18" s="12"/>
      <c r="I18" s="12"/>
      <c r="J18" s="12"/>
      <c r="K18" s="12"/>
      <c r="L18" s="32"/>
      <c r="M18" s="56"/>
    </row>
    <row r="19" spans="1:15" x14ac:dyDescent="0.25">
      <c r="A19" s="45" t="s">
        <v>37</v>
      </c>
      <c r="B19" s="11" t="s">
        <v>27</v>
      </c>
      <c r="C19" s="10" t="s">
        <v>17</v>
      </c>
      <c r="D19" s="32"/>
      <c r="E19" s="10"/>
      <c r="F19" s="10"/>
      <c r="G19" s="10"/>
      <c r="H19" s="10">
        <v>1</v>
      </c>
      <c r="I19" s="10"/>
      <c r="J19" s="10"/>
      <c r="K19" s="10">
        <f>SUM(E19:J19)</f>
        <v>1</v>
      </c>
      <c r="L19" s="32">
        <f>K19*D19</f>
        <v>0</v>
      </c>
      <c r="M19" s="55"/>
    </row>
    <row r="20" spans="1:15" x14ac:dyDescent="0.25">
      <c r="A20" s="45" t="s">
        <v>38</v>
      </c>
      <c r="B20" s="11" t="s">
        <v>28</v>
      </c>
      <c r="C20" s="10" t="s">
        <v>17</v>
      </c>
      <c r="D20" s="32"/>
      <c r="E20" s="10"/>
      <c r="F20" s="10"/>
      <c r="G20" s="10"/>
      <c r="H20" s="10"/>
      <c r="I20" s="10"/>
      <c r="J20" s="10">
        <v>4</v>
      </c>
      <c r="K20" s="10"/>
      <c r="L20" s="32"/>
      <c r="M20" s="55"/>
    </row>
    <row r="21" spans="1:15" ht="75" x14ac:dyDescent="0.25">
      <c r="A21" s="45" t="s">
        <v>39</v>
      </c>
      <c r="B21" s="11" t="s">
        <v>72</v>
      </c>
      <c r="C21" s="10" t="s">
        <v>17</v>
      </c>
      <c r="D21" s="32"/>
      <c r="E21" s="10"/>
      <c r="F21" s="10"/>
      <c r="G21" s="10"/>
      <c r="H21" s="10">
        <v>1</v>
      </c>
      <c r="I21" s="10"/>
      <c r="J21" s="10"/>
      <c r="K21" s="10">
        <f>SUM(E21:J21)</f>
        <v>1</v>
      </c>
      <c r="L21" s="32">
        <f>K21*D21</f>
        <v>0</v>
      </c>
      <c r="M21" s="55"/>
    </row>
    <row r="22" spans="1:15" x14ac:dyDescent="0.25">
      <c r="A22" s="45" t="s">
        <v>40</v>
      </c>
      <c r="B22" s="10" t="s">
        <v>29</v>
      </c>
      <c r="C22" s="10" t="s">
        <v>17</v>
      </c>
      <c r="D22" s="32"/>
      <c r="E22" s="10"/>
      <c r="F22" s="10"/>
      <c r="G22" s="10"/>
      <c r="H22" s="10">
        <v>1</v>
      </c>
      <c r="I22" s="10"/>
      <c r="J22" s="10"/>
      <c r="K22" s="10"/>
      <c r="L22" s="32"/>
      <c r="M22" s="57"/>
      <c r="N22" s="18"/>
      <c r="O22" s="10"/>
    </row>
    <row r="23" spans="1:15" ht="16.899999999999999" customHeight="1" thickBot="1" x14ac:dyDescent="0.3">
      <c r="A23" s="46" t="s">
        <v>41</v>
      </c>
      <c r="B23" s="47" t="s">
        <v>30</v>
      </c>
      <c r="C23" s="48" t="s">
        <v>17</v>
      </c>
      <c r="D23" s="58"/>
      <c r="E23" s="48"/>
      <c r="F23" s="48"/>
      <c r="G23" s="48"/>
      <c r="H23" s="48">
        <v>1</v>
      </c>
      <c r="I23" s="48"/>
      <c r="J23" s="48"/>
      <c r="K23" s="48"/>
      <c r="L23" s="58"/>
      <c r="M23" s="59"/>
      <c r="N23" s="18"/>
      <c r="O23" s="10"/>
    </row>
    <row r="24" spans="1:15" ht="15.75" thickBot="1" x14ac:dyDescent="0.3"/>
    <row r="25" spans="1:15" ht="15.75" thickBot="1" x14ac:dyDescent="0.3">
      <c r="F25" s="19"/>
      <c r="G25" s="19"/>
      <c r="H25" s="19"/>
      <c r="I25" s="19"/>
      <c r="J25" s="20" t="s">
        <v>45</v>
      </c>
      <c r="K25" s="21"/>
      <c r="L25" s="49">
        <f>SUM(L7:L23)</f>
        <v>0</v>
      </c>
    </row>
    <row r="26" spans="1:15" ht="15.75" thickBot="1" x14ac:dyDescent="0.3">
      <c r="F26" s="22"/>
      <c r="G26" s="22"/>
      <c r="H26" s="22"/>
      <c r="I26" s="22"/>
      <c r="J26" s="23" t="s">
        <v>46</v>
      </c>
      <c r="K26" s="24"/>
      <c r="L26" s="50"/>
    </row>
    <row r="27" spans="1:15" ht="15.75" thickBot="1" x14ac:dyDescent="0.3">
      <c r="F27" s="25" t="s">
        <v>47</v>
      </c>
      <c r="G27" s="26"/>
      <c r="H27" s="26"/>
      <c r="I27" s="27"/>
      <c r="J27" s="60" t="s">
        <v>48</v>
      </c>
      <c r="K27" s="61"/>
      <c r="L27" s="50"/>
    </row>
    <row r="28" spans="1:15" x14ac:dyDescent="0.25">
      <c r="F28" s="19" t="s">
        <v>49</v>
      </c>
      <c r="G28" s="28" t="s">
        <v>50</v>
      </c>
      <c r="H28" s="28" t="s">
        <v>51</v>
      </c>
      <c r="I28" s="19" t="s">
        <v>52</v>
      </c>
      <c r="J28" s="29"/>
      <c r="K28" s="29"/>
      <c r="L28" s="30"/>
    </row>
    <row r="29" spans="1:15" x14ac:dyDescent="0.25">
      <c r="F29" s="31"/>
      <c r="G29" s="32"/>
      <c r="H29" s="32"/>
      <c r="I29" s="33">
        <f>G29*H29</f>
        <v>0</v>
      </c>
      <c r="J29" s="34"/>
      <c r="K29" s="34"/>
      <c r="L29" s="22"/>
    </row>
    <row r="30" spans="1:15" x14ac:dyDescent="0.25">
      <c r="F30" s="35" t="s">
        <v>53</v>
      </c>
      <c r="G30" s="31"/>
      <c r="H30" s="31"/>
      <c r="I30" s="31"/>
      <c r="J30" s="34"/>
      <c r="K30" s="34"/>
      <c r="L30" s="22"/>
    </row>
    <row r="31" spans="1:15" x14ac:dyDescent="0.25">
      <c r="F31" s="19" t="s">
        <v>54</v>
      </c>
      <c r="G31" s="36" t="s">
        <v>55</v>
      </c>
      <c r="H31" s="36" t="s">
        <v>56</v>
      </c>
      <c r="I31" s="19" t="s">
        <v>57</v>
      </c>
      <c r="J31" s="34"/>
      <c r="K31" s="34"/>
      <c r="L31" s="22"/>
    </row>
    <row r="32" spans="1:15" ht="15.75" thickBot="1" x14ac:dyDescent="0.3">
      <c r="F32" s="31"/>
      <c r="G32" s="32"/>
      <c r="H32" s="32"/>
      <c r="I32" s="33">
        <f>G32*H32</f>
        <v>0</v>
      </c>
      <c r="J32" s="34"/>
      <c r="K32" s="34"/>
      <c r="L32" s="22"/>
    </row>
    <row r="33" spans="6:12" ht="30.75" thickBot="1" x14ac:dyDescent="0.3">
      <c r="F33" s="22"/>
      <c r="G33" s="22"/>
      <c r="H33" s="22"/>
      <c r="I33" s="22"/>
      <c r="J33" s="62" t="s">
        <v>58</v>
      </c>
      <c r="K33" s="63"/>
      <c r="L33" s="37" t="s">
        <v>73</v>
      </c>
    </row>
    <row r="34" spans="6:12" ht="15.75" thickBot="1" x14ac:dyDescent="0.3">
      <c r="F34" s="22"/>
      <c r="G34" s="64" t="s">
        <v>59</v>
      </c>
      <c r="H34" s="65"/>
      <c r="I34" s="66"/>
      <c r="J34" s="67"/>
      <c r="K34" s="68"/>
      <c r="L34" s="69"/>
    </row>
    <row r="35" spans="6:12" ht="15.75" thickBot="1" x14ac:dyDescent="0.3">
      <c r="F35" s="22"/>
      <c r="G35" s="64" t="s">
        <v>60</v>
      </c>
      <c r="H35" s="65"/>
      <c r="I35" s="66"/>
      <c r="J35" s="67"/>
      <c r="K35" s="68"/>
      <c r="L35" s="69"/>
    </row>
    <row r="36" spans="6:12" x14ac:dyDescent="0.25">
      <c r="F36" s="38" t="s">
        <v>61</v>
      </c>
      <c r="G36" s="22"/>
      <c r="H36" s="22"/>
      <c r="I36" s="22"/>
      <c r="J36" s="22"/>
      <c r="K36" s="22"/>
      <c r="L36" s="22"/>
    </row>
  </sheetData>
  <sheetProtection algorithmName="SHA-512" hashValue="jGVzLfF4goOCThvTo3oC0M5P3DQ3J5eaayEIy25FgVxf5LX3mwLNH5KTca0eH4AECBRYG8YwW0jUZKEzTUIDjA==" saltValue="e2iY0TUT30nOiYvPXJvgZQ==" spinCount="100000" sheet="1" objects="1" scenarios="1"/>
  <mergeCells count="6">
    <mergeCell ref="J27:K27"/>
    <mergeCell ref="J33:K33"/>
    <mergeCell ref="G34:I34"/>
    <mergeCell ref="J34:L34"/>
    <mergeCell ref="G35:I35"/>
    <mergeCell ref="J35:L35"/>
  </mergeCells>
  <phoneticPr fontId="4" type="noConversion"/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5" x14ac:dyDescent="0.25"/>
  <cols>
    <col min="2" max="2" width="52.7109375" customWidth="1"/>
    <col min="3" max="3" width="11.28515625" bestFit="1" customWidth="1"/>
  </cols>
  <sheetData>
    <row r="1" spans="1:29" ht="31.5" x14ac:dyDescent="0.25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25">
      <c r="A2" s="1">
        <v>1</v>
      </c>
      <c r="B2" s="1" t="s">
        <v>3</v>
      </c>
      <c r="C2" s="8"/>
    </row>
    <row r="3" spans="1:29" ht="30" x14ac:dyDescent="0.25">
      <c r="A3" s="1">
        <v>2</v>
      </c>
      <c r="B3" s="7" t="s">
        <v>4</v>
      </c>
      <c r="C3" s="1"/>
    </row>
    <row r="4" spans="1:29" x14ac:dyDescent="0.25">
      <c r="A4" s="1">
        <v>3</v>
      </c>
      <c r="B4" s="1" t="s">
        <v>5</v>
      </c>
      <c r="C4" s="1"/>
    </row>
    <row r="5" spans="1:29" ht="30" x14ac:dyDescent="0.25">
      <c r="A5" s="1">
        <v>4</v>
      </c>
      <c r="B5" s="7" t="s">
        <v>6</v>
      </c>
      <c r="C5" s="1"/>
    </row>
    <row r="6" spans="1:29" x14ac:dyDescent="0.25">
      <c r="A6" s="1">
        <v>5</v>
      </c>
      <c r="B6" s="1" t="s">
        <v>7</v>
      </c>
      <c r="C6" s="1"/>
    </row>
    <row r="7" spans="1:29" ht="30" x14ac:dyDescent="0.25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Aida Nadarevic</cp:lastModifiedBy>
  <cp:lastPrinted>2024-01-24T14:06:48Z</cp:lastPrinted>
  <dcterms:created xsi:type="dcterms:W3CDTF">2020-10-12T06:25:56Z</dcterms:created>
  <dcterms:modified xsi:type="dcterms:W3CDTF">2024-04-08T13:50:29Z</dcterms:modified>
</cp:coreProperties>
</file>