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bina.jukan\Documents\Sabina\1. Projekat\3. Eko skole\3.11. Nabavke za skole\3. Otvoreni pozivi\2. Velika zbirna nabavka\zakljucane finansijske ponude\"/>
    </mc:Choice>
  </mc:AlternateContent>
  <xr:revisionPtr revIDLastSave="0" documentId="13_ncr:1_{46B0FBAD-A5D9-4724-83C5-A5672D8ADCE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ABAVKE ZA SKOLE" sheetId="15" r:id="rId1"/>
    <sheet name="Sheet3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2" i="15" l="1"/>
  <c r="N59" i="15"/>
  <c r="P52" i="15"/>
  <c r="Q54" i="15"/>
  <c r="P47" i="15" l="1"/>
  <c r="P48" i="15"/>
  <c r="P49" i="15"/>
  <c r="P50" i="15"/>
  <c r="P51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18" i="15"/>
  <c r="P19" i="15"/>
  <c r="P20" i="15"/>
  <c r="P21" i="15"/>
  <c r="P22" i="15"/>
  <c r="P23" i="15"/>
  <c r="P24" i="15"/>
  <c r="P25" i="15"/>
  <c r="P26" i="15"/>
  <c r="P27" i="15"/>
  <c r="P28" i="15"/>
  <c r="P5" i="15" l="1"/>
  <c r="P6" i="15"/>
  <c r="P7" i="15"/>
  <c r="P8" i="15"/>
  <c r="P9" i="15"/>
  <c r="P10" i="15"/>
  <c r="P11" i="15"/>
  <c r="P12" i="15"/>
  <c r="P13" i="15"/>
  <c r="P14" i="15"/>
  <c r="P15" i="15"/>
  <c r="P16" i="15"/>
  <c r="P17" i="15"/>
  <c r="P29" i="15"/>
</calcChain>
</file>

<file path=xl/sharedStrings.xml><?xml version="1.0" encoding="utf-8"?>
<sst xmlns="http://schemas.openxmlformats.org/spreadsheetml/2006/main" count="191" uniqueCount="154">
  <si>
    <t>#</t>
  </si>
  <si>
    <t>Kategorija</t>
  </si>
  <si>
    <t>Max bodova</t>
  </si>
  <si>
    <t>Iskustvo škole u implementiranju vlastitih projekata</t>
  </si>
  <si>
    <t>Iskustvo škole u implementiranju projekata domaćih ili stranih nevladinih organizacija</t>
  </si>
  <si>
    <t>Iskustvo škole u vođenju eko sekcije</t>
  </si>
  <si>
    <t>Uključenost prestavnika/ca lokalne zajednice (lokalna vlast, privrednici, OCD, mediji) u aktivnosti škole</t>
  </si>
  <si>
    <t>Uključenost roditelja/ki u aktivnosti škole</t>
  </si>
  <si>
    <t>Spremnost škole i osoblja da investiraju vrijeme i znanje u aktivnosti Eko škole/motivacija škole</t>
  </si>
  <si>
    <t>Nabavka</t>
  </si>
  <si>
    <t>jed mjere</t>
  </si>
  <si>
    <t>komad</t>
  </si>
  <si>
    <t>6.1.</t>
  </si>
  <si>
    <t>OŠ Branko Ćopić Prnjavor</t>
  </si>
  <si>
    <t xml:space="preserve">cement </t>
  </si>
  <si>
    <t>vreća 25kg</t>
  </si>
  <si>
    <t>šraf Ф8х80 mm</t>
  </si>
  <si>
    <t>podoška široka Ф8 - 3 cm širina</t>
  </si>
  <si>
    <t>šraf Torban Ф8x140mm</t>
  </si>
  <si>
    <t>navrtka/matica Ф8 ključ 13</t>
  </si>
  <si>
    <t>šraf ubodni za drvo Ф8x160</t>
  </si>
  <si>
    <t>pjesak sitni</t>
  </si>
  <si>
    <t>m3</t>
  </si>
  <si>
    <t>daska jelove 300x30x2,5 cm</t>
  </si>
  <si>
    <t>šraf ubodni 4,5x50</t>
  </si>
  <si>
    <t>štafla 5x8 cm</t>
  </si>
  <si>
    <t>6.2.</t>
  </si>
  <si>
    <t>pištolj za silikon</t>
  </si>
  <si>
    <t>silikonsko punjenje 8 kom-paket</t>
  </si>
  <si>
    <t>8 kom paket</t>
  </si>
  <si>
    <t>m</t>
  </si>
  <si>
    <t>OŠ Blagaj, Blagaj Mostar</t>
  </si>
  <si>
    <t>Ograda od žice 2mm,visina 60cm,dužina 25m - zelena</t>
  </si>
  <si>
    <t>kom, 25 m</t>
  </si>
  <si>
    <t>Mamorni ukrasni oblutak Tasos 25-50 mm</t>
  </si>
  <si>
    <t>vreća 25 kg</t>
  </si>
  <si>
    <t>Mramorni ukrasni oblutak-bijeli 16-25 mm</t>
  </si>
  <si>
    <t>Pvc čepovi za kvadratnu cijev -stubiće 25x25mm</t>
  </si>
  <si>
    <t>Kvadratna cijev 25x25mm</t>
  </si>
  <si>
    <t>kom od 6m</t>
  </si>
  <si>
    <t>kg</t>
  </si>
  <si>
    <t>6.3.</t>
  </si>
  <si>
    <t>OŠ Gnojnice, Gnojnice Mostar</t>
  </si>
  <si>
    <t>Prstenovi od drveta, visine 10cm, različite širine za podnu oblogu</t>
  </si>
  <si>
    <t>Metar čelični 5 m</t>
  </si>
  <si>
    <t>Zidarski kanap jutani- uže 8 mm</t>
  </si>
  <si>
    <t>Gips modelar 20 kg</t>
  </si>
  <si>
    <t>Ljepilo za pločice flexibilno CM 16 25 kg</t>
  </si>
  <si>
    <t>Fangla</t>
  </si>
  <si>
    <t>Mistrija</t>
  </si>
  <si>
    <t>Špahtla</t>
  </si>
  <si>
    <t>6.4.</t>
  </si>
  <si>
    <t>Srednja škola Jablanica</t>
  </si>
  <si>
    <t>Dekorativni kamen -bijeli 25/1 kg</t>
  </si>
  <si>
    <t>Dekorativni kamen -sivi  25/1 kg</t>
  </si>
  <si>
    <t>Dekorativni kamen - smeđi 17/1 kg</t>
  </si>
  <si>
    <t>Dekorativni kamen-sitni bijeli 10/1</t>
  </si>
  <si>
    <t>Dekorativni kamen -sitni zeleni 10/1 kg</t>
  </si>
  <si>
    <t>DASKA COLARICA 2cm jelovina, 4 m dužina</t>
  </si>
  <si>
    <t>štafla, greda, jelovina, dimenzije 8x5</t>
  </si>
  <si>
    <t>ekseri  7</t>
  </si>
  <si>
    <t>ekseri 10</t>
  </si>
  <si>
    <t>OŠ Aleksa Šantić Sarajevo</t>
  </si>
  <si>
    <t>spojnica za europanel</t>
  </si>
  <si>
    <t>kolac za ogradu sa postoljem 153 cm, dimenzije 50x50 mm</t>
  </si>
  <si>
    <t>kolac za ogradu sa postoljem 123 cm, dimenzije 50x50 mm</t>
  </si>
  <si>
    <t>poklopac za ogradu zeleni, 50x50mm</t>
  </si>
  <si>
    <t>OŠ Hasan Kikić Sarajevo</t>
  </si>
  <si>
    <t>PIŠTOLJ ZA SILIKON 10W GLUE</t>
  </si>
  <si>
    <t>SILIKONSKA PUNJENJA</t>
  </si>
  <si>
    <t>europanel ograda 1500x2000x4,5mm zeleni PN</t>
  </si>
  <si>
    <t>europanel ograda 1200x2000x4,5mm zeleni PN</t>
  </si>
  <si>
    <t>Metalna kapija 125x100x175 cm, zelena boja</t>
  </si>
  <si>
    <t>Treća osnovna škola Ilidža</t>
  </si>
  <si>
    <t>Kreč za stabla</t>
  </si>
  <si>
    <t>vreća</t>
  </si>
  <si>
    <t xml:space="preserve">čavli 25mm-ljepenka </t>
  </si>
  <si>
    <t>čavli -obućarski 25 mm</t>
  </si>
  <si>
    <t>OŠ Meša Selimović Zenica</t>
  </si>
  <si>
    <t>Ekseri 30x1,8 mm</t>
  </si>
  <si>
    <t>6.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</si>
  <si>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</si>
  <si>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</si>
  <si>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</si>
  <si>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</si>
  <si>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</si>
  <si>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</si>
  <si>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</si>
  <si>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</si>
  <si>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</si>
  <si>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</si>
  <si>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</si>
  <si>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</si>
  <si>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</si>
  <si>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6.18.</t>
  </si>
  <si>
    <t>6.19.</t>
  </si>
  <si>
    <t>6.20.</t>
  </si>
  <si>
    <t>6.21.</t>
  </si>
  <si>
    <t>6.22.</t>
  </si>
  <si>
    <t>6.23.</t>
  </si>
  <si>
    <t>6.24.</t>
  </si>
  <si>
    <t>6.25.</t>
  </si>
  <si>
    <t>6.26.</t>
  </si>
  <si>
    <t>6.27.</t>
  </si>
  <si>
    <t>6.28.</t>
  </si>
  <si>
    <t>6.29.</t>
  </si>
  <si>
    <t>6.30.</t>
  </si>
  <si>
    <t>6.31.</t>
  </si>
  <si>
    <t>6.32.</t>
  </si>
  <si>
    <t>6.34.</t>
  </si>
  <si>
    <t>6.35.</t>
  </si>
  <si>
    <t>6.36.</t>
  </si>
  <si>
    <t>6.37.</t>
  </si>
  <si>
    <t>6.38.</t>
  </si>
  <si>
    <t>6.39.</t>
  </si>
  <si>
    <t>6.40.</t>
  </si>
  <si>
    <t>6.41.</t>
  </si>
  <si>
    <t>6.42.</t>
  </si>
  <si>
    <t>6.43.</t>
  </si>
  <si>
    <t>6.44.</t>
  </si>
  <si>
    <t>6.45.</t>
  </si>
  <si>
    <t>6.46.</t>
  </si>
  <si>
    <t>6.47.</t>
  </si>
  <si>
    <t>jedinična cijena s PDVom KM</t>
  </si>
  <si>
    <t>ukupno komada</t>
  </si>
  <si>
    <t>ukupna cijena s PDVom KM</t>
  </si>
  <si>
    <t>Ako je raspoloživost manja navesti s kojom raspolažete</t>
  </si>
  <si>
    <t xml:space="preserve">UKUPNO </t>
  </si>
  <si>
    <t>POPUST</t>
  </si>
  <si>
    <t>UKUPNA CIJENA S POPUSTOM</t>
  </si>
  <si>
    <t>UKUPNA CIJENA PONUDE IZRAŽENA SLOVIMA</t>
  </si>
  <si>
    <t>ŽIRO RAČUN ZA UPLATU</t>
  </si>
  <si>
    <t>6.33..</t>
  </si>
  <si>
    <t>6.48.</t>
  </si>
  <si>
    <t>Nabavka kamenih ploča model 40x40x6 ploče,boja crvena</t>
  </si>
  <si>
    <t>m2</t>
  </si>
  <si>
    <t>OŠ Tina Ujevića
Vitina, Ljubuški</t>
  </si>
  <si>
    <t xml:space="preserve">Nabavka građevinskog materijala </t>
  </si>
  <si>
    <t>FINANSIJSKA PONUDA ZA LOT 6 Nabavka građevinskog materijala</t>
  </si>
  <si>
    <t>OŠ Mak Dizdar 
Zenica</t>
  </si>
  <si>
    <t>Srednja građevinska škola 
Mostar</t>
  </si>
  <si>
    <t>VRSTA DOSTAVE</t>
  </si>
  <si>
    <t>VLASTITI PREVOZ</t>
  </si>
  <si>
    <t>broj km</t>
  </si>
  <si>
    <t>cijena po km</t>
  </si>
  <si>
    <t>ukupno prevoz u KM</t>
  </si>
  <si>
    <t>ILI</t>
  </si>
  <si>
    <t>BRZA POŠTA</t>
  </si>
  <si>
    <t>broj dostava</t>
  </si>
  <si>
    <t>cijena po dostavi</t>
  </si>
  <si>
    <t>ukupno za dostavu u KM</t>
  </si>
  <si>
    <t>UKUPNA CIJENA PONUDE S PREVOZOM</t>
  </si>
  <si>
    <t>Q56+N59 ili
Q56+N62</t>
  </si>
  <si>
    <t>* Unijeti dodatne redove ukoliko je potrebno, kao i formulu u kolinu 'Ukupna cijena' i kod vrste prevoza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</si>
</sst>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 Light"/>
      <family val="2"/>
      <charset val="238"/>
      <scheme val="major"/>
    </font>
    <font>
      <b/>
      <sz val="12"/>
      <color rgb="FF000000"/>
      <name val="Calibri Light"/>
      <family val="2"/>
      <charset val="238"/>
      <scheme val="major"/>
    </font>
    <font>
      <b/>
      <i/>
      <sz val="12"/>
      <color rgb="FF000000"/>
      <name val="Calibri Light"/>
      <family val="2"/>
      <charset val="238"/>
      <scheme val="maj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0" fontId="0" fillId="0" borderId="5" xfId="0" applyBorder="1"/>
    <xf numFmtId="0" fontId="0" fillId="3" borderId="5" xfId="0" applyFill="1" applyBorder="1"/>
    <xf numFmtId="0" fontId="0" fillId="3" borderId="0" xfId="0" applyFill="1"/>
    <xf numFmtId="0" fontId="0" fillId="3" borderId="6" xfId="0" applyFill="1" applyBorder="1"/>
    <xf numFmtId="17" fontId="0" fillId="0" borderId="5" xfId="0" applyNumberFormat="1" applyBorder="1"/>
    <xf numFmtId="0" fontId="7" fillId="3" borderId="5" xfId="0" applyFont="1" applyFill="1" applyBorder="1"/>
    <xf numFmtId="0" fontId="7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0" fillId="0" borderId="9" xfId="0" applyBorder="1"/>
    <xf numFmtId="0" fontId="7" fillId="0" borderId="10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3" borderId="8" xfId="0" applyFill="1" applyBorder="1"/>
    <xf numFmtId="0" fontId="0" fillId="3" borderId="7" xfId="0" applyFill="1" applyBorder="1"/>
    <xf numFmtId="0" fontId="0" fillId="0" borderId="0" xfId="0" applyBorder="1"/>
    <xf numFmtId="0" fontId="0" fillId="0" borderId="6" xfId="0" applyBorder="1"/>
    <xf numFmtId="0" fontId="0" fillId="3" borderId="14" xfId="0" applyFill="1" applyBorder="1"/>
    <xf numFmtId="0" fontId="0" fillId="0" borderId="7" xfId="0" applyBorder="1"/>
    <xf numFmtId="0" fontId="0" fillId="0" borderId="7" xfId="0" applyBorder="1" applyAlignment="1">
      <alignment wrapText="1"/>
    </xf>
    <xf numFmtId="0" fontId="8" fillId="0" borderId="7" xfId="0" applyFont="1" applyBorder="1"/>
    <xf numFmtId="0" fontId="7" fillId="0" borderId="0" xfId="0" applyFont="1"/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2" xfId="0" applyFont="1" applyBorder="1" applyAlignment="1" applyProtection="1">
      <alignment horizontal="left" wrapText="1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left" wrapText="1"/>
      <protection locked="0"/>
    </xf>
    <xf numFmtId="0" fontId="7" fillId="0" borderId="7" xfId="0" applyFont="1" applyBorder="1" applyAlignment="1" applyProtection="1">
      <alignment horizontal="left" wrapText="1"/>
      <protection locked="0"/>
    </xf>
    <xf numFmtId="0" fontId="9" fillId="0" borderId="10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7" fillId="3" borderId="5" xfId="0" applyFont="1" applyFill="1" applyBorder="1" applyProtection="1">
      <protection locked="0"/>
    </xf>
    <xf numFmtId="0" fontId="11" fillId="3" borderId="5" xfId="0" applyFon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4" borderId="5" xfId="0" applyFill="1" applyBorder="1" applyProtection="1">
      <protection locked="0"/>
    </xf>
    <xf numFmtId="0" fontId="11" fillId="3" borderId="5" xfId="0" applyFont="1" applyFill="1" applyBorder="1" applyAlignment="1" applyProtection="1">
      <alignment wrapText="1"/>
      <protection locked="0"/>
    </xf>
    <xf numFmtId="0" fontId="7" fillId="0" borderId="14" xfId="0" applyFont="1" applyBorder="1" applyAlignment="1" applyProtection="1">
      <alignment horizontal="left" wrapText="1"/>
      <protection locked="0"/>
    </xf>
    <xf numFmtId="0" fontId="7" fillId="0" borderId="8" xfId="0" applyFont="1" applyBorder="1" applyAlignment="1" applyProtection="1">
      <alignment horizontal="left" wrapText="1"/>
      <protection locked="0"/>
    </xf>
    <xf numFmtId="0" fontId="7" fillId="5" borderId="17" xfId="0" applyFont="1" applyFill="1" applyBorder="1" applyProtection="1">
      <protection locked="0"/>
    </xf>
    <xf numFmtId="0" fontId="0" fillId="5" borderId="18" xfId="0" applyFill="1" applyBorder="1" applyProtection="1">
      <protection locked="0"/>
    </xf>
    <xf numFmtId="0" fontId="0" fillId="5" borderId="19" xfId="0" applyFill="1" applyBorder="1" applyProtection="1">
      <protection locked="0"/>
    </xf>
    <xf numFmtId="0" fontId="7" fillId="3" borderId="20" xfId="0" applyFont="1" applyFill="1" applyBorder="1" applyProtection="1">
      <protection locked="0"/>
    </xf>
    <xf numFmtId="0" fontId="7" fillId="3" borderId="21" xfId="0" applyFont="1" applyFill="1" applyBorder="1" applyProtection="1">
      <protection locked="0"/>
    </xf>
    <xf numFmtId="0" fontId="0" fillId="0" borderId="20" xfId="0" applyBorder="1" applyProtection="1">
      <protection locked="0"/>
    </xf>
    <xf numFmtId="0" fontId="10" fillId="0" borderId="21" xfId="0" applyFont="1" applyBorder="1" applyProtection="1">
      <protection locked="0"/>
    </xf>
    <xf numFmtId="0" fontId="7" fillId="0" borderId="20" xfId="0" applyFont="1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4" borderId="9" xfId="0" applyFill="1" applyBorder="1" applyProtection="1">
      <protection locked="0"/>
    </xf>
    <xf numFmtId="0" fontId="10" fillId="0" borderId="23" xfId="0" applyFont="1" applyBorder="1" applyProtection="1">
      <protection locked="0"/>
    </xf>
    <xf numFmtId="0" fontId="9" fillId="0" borderId="11" xfId="0" applyFont="1" applyBorder="1" applyAlignment="1" applyProtection="1">
      <alignment horizontal="center" wrapText="1"/>
      <protection locked="0"/>
    </xf>
    <xf numFmtId="0" fontId="9" fillId="0" borderId="12" xfId="0" applyFont="1" applyBorder="1" applyAlignment="1" applyProtection="1">
      <alignment horizontal="center" wrapText="1"/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12" fillId="3" borderId="5" xfId="0" applyFont="1" applyFill="1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0" fontId="6" fillId="0" borderId="5" xfId="0" applyFont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4" borderId="6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5" xfId="0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10" fillId="3" borderId="10" xfId="0" applyFon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16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Q363"/>
  <sheetViews>
    <sheetView tabSelected="1" zoomScale="90" zoomScaleNormal="90" workbookViewId="0">
      <pane xSplit="4" ySplit="3" topLeftCell="J47" activePane="bottomRight" state="frozen"/>
      <selection pane="topRight" activeCell="E1" sqref="E1"/>
      <selection pane="bottomLeft" activeCell="A4" sqref="A4"/>
      <selection pane="bottomRight" activeCell="R63" sqref="R63"/>
    </sheetView>
  </sheetViews>
  <sheetFormatPr defaultRowHeight="14.4" x14ac:dyDescent="0.3"/>
  <cols>
    <col min="2" max="2" width="37.33203125" customWidth="1"/>
    <col min="3" max="3" width="10" customWidth="1"/>
    <col min="4" max="4" width="11.44140625" customWidth="1"/>
    <col min="5" max="15" width="21.33203125" customWidth="1"/>
    <col min="17" max="17" width="11.109375" customWidth="1"/>
    <col min="18" max="18" width="15.5546875" customWidth="1"/>
    <col min="19" max="19" width="13" customWidth="1"/>
  </cols>
  <sheetData>
    <row r="1" spans="1:69" x14ac:dyDescent="0.3">
      <c r="B1" s="29" t="s">
        <v>138</v>
      </c>
    </row>
    <row r="3" spans="1:69" ht="72" x14ac:dyDescent="0.3">
      <c r="A3" s="16"/>
      <c r="B3" s="15" t="s">
        <v>9</v>
      </c>
      <c r="C3" s="15" t="s">
        <v>10</v>
      </c>
      <c r="D3" s="17" t="s">
        <v>123</v>
      </c>
      <c r="E3" s="15" t="s">
        <v>13</v>
      </c>
      <c r="F3" s="15" t="s">
        <v>136</v>
      </c>
      <c r="G3" s="15" t="s">
        <v>31</v>
      </c>
      <c r="H3" s="15" t="s">
        <v>42</v>
      </c>
      <c r="I3" s="15" t="s">
        <v>140</v>
      </c>
      <c r="J3" s="15" t="s">
        <v>52</v>
      </c>
      <c r="K3" s="15" t="s">
        <v>62</v>
      </c>
      <c r="L3" s="15" t="s">
        <v>67</v>
      </c>
      <c r="M3" s="15" t="s">
        <v>73</v>
      </c>
      <c r="N3" s="15" t="s">
        <v>139</v>
      </c>
      <c r="O3" s="15" t="s">
        <v>78</v>
      </c>
      <c r="P3" s="15" t="s">
        <v>124</v>
      </c>
      <c r="Q3" s="17" t="s">
        <v>125</v>
      </c>
      <c r="R3" s="15" t="s">
        <v>126</v>
      </c>
    </row>
    <row r="4" spans="1:69" s="11" customFormat="1" x14ac:dyDescent="0.3">
      <c r="A4" s="14" t="s">
        <v>80</v>
      </c>
      <c r="B4" s="42" t="s">
        <v>137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</row>
    <row r="5" spans="1:69" x14ac:dyDescent="0.3">
      <c r="A5" s="9" t="s">
        <v>12</v>
      </c>
      <c r="B5" s="44" t="s">
        <v>14</v>
      </c>
      <c r="C5" s="9" t="s">
        <v>15</v>
      </c>
      <c r="D5" s="45"/>
      <c r="E5" s="9">
        <v>30</v>
      </c>
      <c r="F5" s="9"/>
      <c r="G5" s="9">
        <v>10</v>
      </c>
      <c r="H5" s="9"/>
      <c r="I5" s="9">
        <v>2</v>
      </c>
      <c r="J5" s="9"/>
      <c r="K5" s="9"/>
      <c r="L5" s="9"/>
      <c r="M5" s="9"/>
      <c r="N5" s="9"/>
      <c r="O5" s="9"/>
      <c r="P5" s="12">
        <f t="shared" ref="P5:P52" si="0">SUM(E5:O5)</f>
        <v>42</v>
      </c>
      <c r="Q5" s="70"/>
      <c r="R5" s="44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</row>
    <row r="6" spans="1:69" x14ac:dyDescent="0.3">
      <c r="A6" s="9" t="s">
        <v>26</v>
      </c>
      <c r="B6" s="44" t="s">
        <v>16</v>
      </c>
      <c r="C6" s="9" t="s">
        <v>11</v>
      </c>
      <c r="D6" s="45"/>
      <c r="E6" s="9">
        <v>50</v>
      </c>
      <c r="F6" s="9"/>
      <c r="G6" s="9"/>
      <c r="H6" s="9"/>
      <c r="I6" s="9"/>
      <c r="J6" s="9"/>
      <c r="K6" s="9"/>
      <c r="L6" s="9"/>
      <c r="M6" s="9"/>
      <c r="N6" s="9"/>
      <c r="O6" s="9"/>
      <c r="P6" s="12">
        <f t="shared" si="0"/>
        <v>50</v>
      </c>
      <c r="Q6" s="70"/>
      <c r="R6" s="44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</row>
    <row r="7" spans="1:69" x14ac:dyDescent="0.3">
      <c r="A7" s="9" t="s">
        <v>41</v>
      </c>
      <c r="B7" s="44" t="s">
        <v>17</v>
      </c>
      <c r="C7" s="9" t="s">
        <v>11</v>
      </c>
      <c r="D7" s="45"/>
      <c r="E7" s="9">
        <v>90</v>
      </c>
      <c r="F7" s="9"/>
      <c r="G7" s="9"/>
      <c r="H7" s="9"/>
      <c r="I7" s="9"/>
      <c r="J7" s="9"/>
      <c r="K7" s="9"/>
      <c r="L7" s="9"/>
      <c r="M7" s="9"/>
      <c r="N7" s="9"/>
      <c r="O7" s="9"/>
      <c r="P7" s="12">
        <f t="shared" si="0"/>
        <v>90</v>
      </c>
      <c r="Q7" s="70"/>
      <c r="R7" s="44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</row>
    <row r="8" spans="1:69" x14ac:dyDescent="0.3">
      <c r="A8" s="9" t="s">
        <v>51</v>
      </c>
      <c r="B8" s="44" t="s">
        <v>18</v>
      </c>
      <c r="C8" s="9" t="s">
        <v>11</v>
      </c>
      <c r="D8" s="45"/>
      <c r="E8" s="9">
        <v>30</v>
      </c>
      <c r="F8" s="9"/>
      <c r="G8" s="9"/>
      <c r="H8" s="9"/>
      <c r="I8" s="9"/>
      <c r="J8" s="9"/>
      <c r="K8" s="9"/>
      <c r="L8" s="9"/>
      <c r="M8" s="9"/>
      <c r="N8" s="9"/>
      <c r="O8" s="9"/>
      <c r="P8" s="12">
        <f t="shared" si="0"/>
        <v>30</v>
      </c>
      <c r="Q8" s="70"/>
      <c r="R8" s="44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</row>
    <row r="9" spans="1:69" x14ac:dyDescent="0.3">
      <c r="A9" s="9" t="s">
        <v>81</v>
      </c>
      <c r="B9" s="44" t="s">
        <v>19</v>
      </c>
      <c r="C9" s="9" t="s">
        <v>11</v>
      </c>
      <c r="D9" s="45"/>
      <c r="E9" s="9">
        <v>90</v>
      </c>
      <c r="F9" s="9"/>
      <c r="G9" s="9"/>
      <c r="H9" s="9"/>
      <c r="I9" s="9"/>
      <c r="J9" s="9"/>
      <c r="K9" s="9"/>
      <c r="L9" s="9"/>
      <c r="M9" s="9"/>
      <c r="N9" s="9"/>
      <c r="O9" s="9"/>
      <c r="P9" s="12">
        <f t="shared" si="0"/>
        <v>90</v>
      </c>
      <c r="Q9" s="70"/>
      <c r="R9" s="44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</row>
    <row r="10" spans="1:69" x14ac:dyDescent="0.3">
      <c r="A10" s="9" t="s">
        <v>82</v>
      </c>
      <c r="B10" s="44" t="s">
        <v>20</v>
      </c>
      <c r="C10" s="9" t="s">
        <v>11</v>
      </c>
      <c r="D10" s="45"/>
      <c r="E10" s="9">
        <v>40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12">
        <f t="shared" si="0"/>
        <v>40</v>
      </c>
      <c r="Q10" s="70"/>
      <c r="R10" s="44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</row>
    <row r="11" spans="1:69" x14ac:dyDescent="0.3">
      <c r="A11" s="9" t="s">
        <v>83</v>
      </c>
      <c r="B11" s="44" t="s">
        <v>21</v>
      </c>
      <c r="C11" s="9" t="s">
        <v>22</v>
      </c>
      <c r="D11" s="45"/>
      <c r="E11" s="9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12">
        <f t="shared" si="0"/>
        <v>5</v>
      </c>
      <c r="Q11" s="70"/>
      <c r="R11" s="44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</row>
    <row r="12" spans="1:69" x14ac:dyDescent="0.3">
      <c r="A12" s="9" t="s">
        <v>84</v>
      </c>
      <c r="B12" s="44" t="s">
        <v>23</v>
      </c>
      <c r="C12" s="9" t="s">
        <v>11</v>
      </c>
      <c r="D12" s="45"/>
      <c r="E12" s="9">
        <v>22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12">
        <f t="shared" si="0"/>
        <v>22</v>
      </c>
      <c r="Q12" s="70"/>
      <c r="R12" s="44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</row>
    <row r="13" spans="1:69" x14ac:dyDescent="0.3">
      <c r="A13" s="9" t="s">
        <v>85</v>
      </c>
      <c r="B13" s="44" t="s">
        <v>24</v>
      </c>
      <c r="C13" s="9" t="s">
        <v>11</v>
      </c>
      <c r="D13" s="45"/>
      <c r="E13" s="9">
        <v>300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12">
        <f t="shared" si="0"/>
        <v>300</v>
      </c>
      <c r="Q13" s="70"/>
      <c r="R13" s="44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</row>
    <row r="14" spans="1:69" x14ac:dyDescent="0.3">
      <c r="A14" s="9" t="s">
        <v>86</v>
      </c>
      <c r="B14" s="44" t="s">
        <v>25</v>
      </c>
      <c r="C14" s="9" t="s">
        <v>11</v>
      </c>
      <c r="D14" s="45"/>
      <c r="E14" s="9">
        <v>12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12">
        <f t="shared" si="0"/>
        <v>12</v>
      </c>
      <c r="Q14" s="70"/>
      <c r="R14" s="44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</row>
    <row r="15" spans="1:69" x14ac:dyDescent="0.3">
      <c r="A15" s="9" t="s">
        <v>87</v>
      </c>
      <c r="B15" s="44" t="s">
        <v>27</v>
      </c>
      <c r="C15" s="9" t="s">
        <v>11</v>
      </c>
      <c r="D15" s="45"/>
      <c r="E15" s="9">
        <v>3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12">
        <f t="shared" si="0"/>
        <v>3</v>
      </c>
      <c r="Q15" s="70"/>
      <c r="R15" s="44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</row>
    <row r="16" spans="1:69" x14ac:dyDescent="0.3">
      <c r="A16" s="9" t="s">
        <v>88</v>
      </c>
      <c r="B16" s="44" t="s">
        <v>28</v>
      </c>
      <c r="C16" s="9" t="s">
        <v>29</v>
      </c>
      <c r="D16" s="45"/>
      <c r="E16" s="9">
        <v>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12">
        <f t="shared" si="0"/>
        <v>5</v>
      </c>
      <c r="Q16" s="70"/>
      <c r="R16" s="44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</row>
    <row r="17" spans="1:69" ht="28.8" x14ac:dyDescent="0.3">
      <c r="A17" s="9" t="s">
        <v>89</v>
      </c>
      <c r="B17" s="66" t="s">
        <v>32</v>
      </c>
      <c r="C17" s="9" t="s">
        <v>33</v>
      </c>
      <c r="D17" s="45"/>
      <c r="E17" s="9"/>
      <c r="F17" s="9"/>
      <c r="G17" s="9">
        <v>4</v>
      </c>
      <c r="H17" s="9"/>
      <c r="I17" s="9"/>
      <c r="J17" s="9"/>
      <c r="K17" s="9"/>
      <c r="L17" s="9"/>
      <c r="M17" s="9"/>
      <c r="N17" s="9"/>
      <c r="O17" s="9"/>
      <c r="P17" s="12">
        <f t="shared" si="0"/>
        <v>4</v>
      </c>
      <c r="Q17" s="70"/>
      <c r="R17" s="44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</row>
    <row r="18" spans="1:69" x14ac:dyDescent="0.3">
      <c r="A18" s="9" t="s">
        <v>90</v>
      </c>
      <c r="B18" s="66" t="s">
        <v>34</v>
      </c>
      <c r="C18" s="9" t="s">
        <v>35</v>
      </c>
      <c r="D18" s="45"/>
      <c r="E18" s="9"/>
      <c r="F18" s="9"/>
      <c r="G18" s="9">
        <v>4</v>
      </c>
      <c r="H18" s="9"/>
      <c r="I18" s="9"/>
      <c r="J18" s="9"/>
      <c r="K18" s="9"/>
      <c r="L18" s="9"/>
      <c r="M18" s="9"/>
      <c r="N18" s="9"/>
      <c r="O18" s="9"/>
      <c r="P18" s="12">
        <f t="shared" si="0"/>
        <v>4</v>
      </c>
      <c r="Q18" s="70"/>
      <c r="R18" s="44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</row>
    <row r="19" spans="1:69" x14ac:dyDescent="0.3">
      <c r="A19" s="9" t="s">
        <v>91</v>
      </c>
      <c r="B19" s="66" t="s">
        <v>36</v>
      </c>
      <c r="C19" s="9" t="s">
        <v>35</v>
      </c>
      <c r="D19" s="45"/>
      <c r="E19" s="9"/>
      <c r="F19" s="9"/>
      <c r="G19" s="9">
        <v>2</v>
      </c>
      <c r="H19" s="9"/>
      <c r="I19" s="9"/>
      <c r="J19" s="9"/>
      <c r="K19" s="9"/>
      <c r="L19" s="9"/>
      <c r="M19" s="9"/>
      <c r="N19" s="9"/>
      <c r="O19" s="9"/>
      <c r="P19" s="12">
        <f t="shared" si="0"/>
        <v>2</v>
      </c>
      <c r="Q19" s="70"/>
      <c r="R19" s="44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1:69" ht="28.8" x14ac:dyDescent="0.3">
      <c r="A20" s="9" t="s">
        <v>92</v>
      </c>
      <c r="B20" s="66" t="s">
        <v>37</v>
      </c>
      <c r="C20" s="9" t="s">
        <v>11</v>
      </c>
      <c r="D20" s="45"/>
      <c r="E20" s="9"/>
      <c r="F20" s="9"/>
      <c r="G20" s="9">
        <v>40</v>
      </c>
      <c r="H20" s="9"/>
      <c r="I20" s="9"/>
      <c r="J20" s="9"/>
      <c r="K20" s="9"/>
      <c r="L20" s="9"/>
      <c r="M20" s="9"/>
      <c r="N20" s="9"/>
      <c r="O20" s="9"/>
      <c r="P20" s="12">
        <f t="shared" si="0"/>
        <v>40</v>
      </c>
      <c r="Q20" s="70"/>
      <c r="R20" s="44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</row>
    <row r="21" spans="1:69" x14ac:dyDescent="0.3">
      <c r="A21" s="9" t="s">
        <v>93</v>
      </c>
      <c r="B21" s="66" t="s">
        <v>38</v>
      </c>
      <c r="C21" s="9" t="s">
        <v>39</v>
      </c>
      <c r="D21" s="45"/>
      <c r="E21" s="9"/>
      <c r="F21" s="9"/>
      <c r="G21" s="9">
        <v>4</v>
      </c>
      <c r="H21" s="9"/>
      <c r="I21" s="9"/>
      <c r="J21" s="9"/>
      <c r="K21" s="9"/>
      <c r="L21" s="9"/>
      <c r="M21" s="9"/>
      <c r="N21" s="9"/>
      <c r="O21" s="9"/>
      <c r="P21" s="12">
        <f t="shared" si="0"/>
        <v>4</v>
      </c>
      <c r="Q21" s="70"/>
      <c r="R21" s="44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</row>
    <row r="22" spans="1:69" ht="28.8" x14ac:dyDescent="0.3">
      <c r="A22" s="9" t="s">
        <v>94</v>
      </c>
      <c r="B22" s="66" t="s">
        <v>43</v>
      </c>
      <c r="C22" s="9" t="s">
        <v>22</v>
      </c>
      <c r="D22" s="45"/>
      <c r="E22" s="9"/>
      <c r="F22" s="9"/>
      <c r="G22" s="9"/>
      <c r="H22" s="9">
        <v>1</v>
      </c>
      <c r="I22" s="9"/>
      <c r="J22" s="9"/>
      <c r="K22" s="9"/>
      <c r="L22" s="9"/>
      <c r="M22" s="9"/>
      <c r="N22" s="9"/>
      <c r="O22" s="9"/>
      <c r="P22" s="12">
        <f t="shared" si="0"/>
        <v>1</v>
      </c>
      <c r="Q22" s="70"/>
      <c r="R22" s="44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1:69" x14ac:dyDescent="0.3">
      <c r="A23" s="13" t="s">
        <v>95</v>
      </c>
      <c r="B23" s="66" t="s">
        <v>44</v>
      </c>
      <c r="C23" s="9" t="s">
        <v>11</v>
      </c>
      <c r="D23" s="45"/>
      <c r="E23" s="9"/>
      <c r="F23" s="9"/>
      <c r="G23" s="9"/>
      <c r="H23" s="9"/>
      <c r="I23" s="9">
        <v>2</v>
      </c>
      <c r="J23" s="9"/>
      <c r="K23" s="9"/>
      <c r="L23" s="9"/>
      <c r="M23" s="9"/>
      <c r="N23" s="9"/>
      <c r="O23" s="9"/>
      <c r="P23" s="12">
        <f t="shared" si="0"/>
        <v>2</v>
      </c>
      <c r="Q23" s="70"/>
      <c r="R23" s="44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</row>
    <row r="24" spans="1:69" x14ac:dyDescent="0.3">
      <c r="A24" s="9" t="s">
        <v>96</v>
      </c>
      <c r="B24" s="66" t="s">
        <v>45</v>
      </c>
      <c r="C24" s="9" t="s">
        <v>30</v>
      </c>
      <c r="D24" s="45"/>
      <c r="E24" s="9"/>
      <c r="F24" s="9"/>
      <c r="G24" s="9"/>
      <c r="H24" s="9"/>
      <c r="I24" s="9">
        <v>20</v>
      </c>
      <c r="J24" s="9"/>
      <c r="K24" s="9"/>
      <c r="L24" s="9"/>
      <c r="M24" s="9"/>
      <c r="N24" s="9"/>
      <c r="O24" s="9"/>
      <c r="P24" s="12">
        <f t="shared" si="0"/>
        <v>20</v>
      </c>
      <c r="Q24" s="70"/>
      <c r="R24" s="44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</row>
    <row r="25" spans="1:69" x14ac:dyDescent="0.3">
      <c r="A25" s="9" t="s">
        <v>97</v>
      </c>
      <c r="B25" s="66" t="s">
        <v>46</v>
      </c>
      <c r="C25" s="9" t="s">
        <v>11</v>
      </c>
      <c r="D25" s="45"/>
      <c r="E25" s="9"/>
      <c r="F25" s="9"/>
      <c r="G25" s="9"/>
      <c r="H25" s="9"/>
      <c r="I25" s="9">
        <v>2</v>
      </c>
      <c r="J25" s="9"/>
      <c r="K25" s="9"/>
      <c r="L25" s="9"/>
      <c r="M25" s="9"/>
      <c r="N25" s="9"/>
      <c r="O25" s="9"/>
      <c r="P25" s="12">
        <f t="shared" si="0"/>
        <v>2</v>
      </c>
      <c r="Q25" s="70"/>
      <c r="R25" s="44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</row>
    <row r="26" spans="1:69" x14ac:dyDescent="0.3">
      <c r="A26" s="13" t="s">
        <v>98</v>
      </c>
      <c r="B26" s="66" t="s">
        <v>47</v>
      </c>
      <c r="C26" s="9" t="s">
        <v>11</v>
      </c>
      <c r="D26" s="45"/>
      <c r="E26" s="9"/>
      <c r="F26" s="9"/>
      <c r="G26" s="9"/>
      <c r="H26" s="9"/>
      <c r="I26" s="9">
        <v>1</v>
      </c>
      <c r="J26" s="9"/>
      <c r="K26" s="9"/>
      <c r="L26" s="9"/>
      <c r="M26" s="9"/>
      <c r="N26" s="9"/>
      <c r="O26" s="9"/>
      <c r="P26" s="12">
        <f t="shared" si="0"/>
        <v>1</v>
      </c>
      <c r="Q26" s="70"/>
      <c r="R26" s="44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</row>
    <row r="27" spans="1:69" x14ac:dyDescent="0.3">
      <c r="A27" s="9" t="s">
        <v>99</v>
      </c>
      <c r="B27" s="66" t="s">
        <v>48</v>
      </c>
      <c r="C27" s="9" t="s">
        <v>11</v>
      </c>
      <c r="D27" s="45"/>
      <c r="E27" s="9"/>
      <c r="F27" s="9"/>
      <c r="G27" s="9"/>
      <c r="H27" s="9"/>
      <c r="I27" s="9">
        <v>2</v>
      </c>
      <c r="J27" s="9"/>
      <c r="K27" s="9"/>
      <c r="L27" s="9"/>
      <c r="M27" s="9"/>
      <c r="N27" s="9"/>
      <c r="O27" s="9"/>
      <c r="P27" s="12">
        <f t="shared" si="0"/>
        <v>2</v>
      </c>
      <c r="Q27" s="70"/>
      <c r="R27" s="44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</row>
    <row r="28" spans="1:69" x14ac:dyDescent="0.3">
      <c r="A28" s="9" t="s">
        <v>100</v>
      </c>
      <c r="B28" s="66" t="s">
        <v>49</v>
      </c>
      <c r="C28" s="9" t="s">
        <v>11</v>
      </c>
      <c r="D28" s="45"/>
      <c r="E28" s="9"/>
      <c r="F28" s="9"/>
      <c r="G28" s="9"/>
      <c r="H28" s="9"/>
      <c r="I28" s="9">
        <v>1</v>
      </c>
      <c r="J28" s="9"/>
      <c r="K28" s="9"/>
      <c r="L28" s="9"/>
      <c r="M28" s="9"/>
      <c r="N28" s="9"/>
      <c r="O28" s="9"/>
      <c r="P28" s="12">
        <f t="shared" si="0"/>
        <v>1</v>
      </c>
      <c r="Q28" s="70"/>
      <c r="R28" s="44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1:69" x14ac:dyDescent="0.3">
      <c r="A29" s="9" t="s">
        <v>101</v>
      </c>
      <c r="B29" s="66" t="s">
        <v>50</v>
      </c>
      <c r="C29" s="9" t="s">
        <v>11</v>
      </c>
      <c r="D29" s="45"/>
      <c r="E29" s="9"/>
      <c r="F29" s="9"/>
      <c r="G29" s="9"/>
      <c r="H29" s="9"/>
      <c r="I29" s="9">
        <v>3</v>
      </c>
      <c r="J29" s="9"/>
      <c r="K29" s="9"/>
      <c r="L29" s="9"/>
      <c r="M29" s="9"/>
      <c r="N29" s="9"/>
      <c r="O29" s="9"/>
      <c r="P29" s="12">
        <f t="shared" si="0"/>
        <v>3</v>
      </c>
      <c r="Q29" s="70"/>
      <c r="R29" s="44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</row>
    <row r="30" spans="1:69" x14ac:dyDescent="0.3">
      <c r="A30" s="9" t="s">
        <v>102</v>
      </c>
      <c r="B30" s="66" t="s">
        <v>53</v>
      </c>
      <c r="C30" s="9" t="s">
        <v>11</v>
      </c>
      <c r="D30" s="45"/>
      <c r="E30" s="9"/>
      <c r="F30" s="9"/>
      <c r="G30" s="9"/>
      <c r="H30" s="9"/>
      <c r="I30" s="9"/>
      <c r="J30" s="9">
        <v>10</v>
      </c>
      <c r="K30" s="9"/>
      <c r="L30" s="9"/>
      <c r="M30" s="9"/>
      <c r="N30" s="9"/>
      <c r="O30" s="9"/>
      <c r="P30" s="12">
        <f t="shared" si="0"/>
        <v>10</v>
      </c>
      <c r="Q30" s="70"/>
      <c r="R30" s="44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</row>
    <row r="31" spans="1:69" x14ac:dyDescent="0.3">
      <c r="A31" s="9" t="s">
        <v>103</v>
      </c>
      <c r="B31" s="66" t="s">
        <v>54</v>
      </c>
      <c r="C31" s="9" t="s">
        <v>11</v>
      </c>
      <c r="D31" s="45"/>
      <c r="E31" s="9"/>
      <c r="F31" s="9"/>
      <c r="G31" s="9"/>
      <c r="H31" s="9"/>
      <c r="I31" s="9"/>
      <c r="J31" s="9">
        <v>2</v>
      </c>
      <c r="K31" s="9"/>
      <c r="L31" s="9"/>
      <c r="M31" s="9"/>
      <c r="N31" s="9"/>
      <c r="O31" s="9"/>
      <c r="P31" s="12">
        <f t="shared" si="0"/>
        <v>2</v>
      </c>
      <c r="Q31" s="70"/>
      <c r="R31" s="44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</row>
    <row r="32" spans="1:69" x14ac:dyDescent="0.3">
      <c r="A32" s="9" t="s">
        <v>104</v>
      </c>
      <c r="B32" s="66" t="s">
        <v>55</v>
      </c>
      <c r="C32" s="9" t="s">
        <v>11</v>
      </c>
      <c r="D32" s="45"/>
      <c r="E32" s="9"/>
      <c r="F32" s="9"/>
      <c r="G32" s="9"/>
      <c r="H32" s="9"/>
      <c r="I32" s="9"/>
      <c r="J32" s="9">
        <v>9</v>
      </c>
      <c r="K32" s="9"/>
      <c r="L32" s="9"/>
      <c r="M32" s="9"/>
      <c r="N32" s="9"/>
      <c r="O32" s="9"/>
      <c r="P32" s="12">
        <f t="shared" si="0"/>
        <v>9</v>
      </c>
      <c r="Q32" s="70"/>
      <c r="R32" s="44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</row>
    <row r="33" spans="1:69" x14ac:dyDescent="0.3">
      <c r="A33" s="9" t="s">
        <v>105</v>
      </c>
      <c r="B33" s="66" t="s">
        <v>56</v>
      </c>
      <c r="C33" s="9" t="s">
        <v>11</v>
      </c>
      <c r="D33" s="45"/>
      <c r="E33" s="9"/>
      <c r="F33" s="9"/>
      <c r="G33" s="9"/>
      <c r="H33" s="9"/>
      <c r="I33" s="9"/>
      <c r="J33" s="9">
        <v>5</v>
      </c>
      <c r="K33" s="9"/>
      <c r="L33" s="9"/>
      <c r="M33" s="9"/>
      <c r="N33" s="9"/>
      <c r="O33" s="9"/>
      <c r="P33" s="12">
        <f t="shared" si="0"/>
        <v>5</v>
      </c>
      <c r="Q33" s="70"/>
      <c r="R33" s="44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</row>
    <row r="34" spans="1:69" x14ac:dyDescent="0.3">
      <c r="A34" s="9" t="s">
        <v>106</v>
      </c>
      <c r="B34" s="66" t="s">
        <v>57</v>
      </c>
      <c r="C34" s="9" t="s">
        <v>11</v>
      </c>
      <c r="D34" s="45"/>
      <c r="E34" s="9"/>
      <c r="F34" s="9"/>
      <c r="G34" s="9"/>
      <c r="H34" s="9"/>
      <c r="I34" s="9"/>
      <c r="J34" s="9">
        <v>7</v>
      </c>
      <c r="K34" s="9"/>
      <c r="L34" s="9"/>
      <c r="M34" s="9"/>
      <c r="N34" s="9"/>
      <c r="O34" s="9"/>
      <c r="P34" s="12">
        <f t="shared" si="0"/>
        <v>7</v>
      </c>
      <c r="Q34" s="70"/>
      <c r="R34" s="44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</row>
    <row r="35" spans="1:69" x14ac:dyDescent="0.3">
      <c r="A35" s="9" t="s">
        <v>107</v>
      </c>
      <c r="B35" s="66" t="s">
        <v>58</v>
      </c>
      <c r="C35" s="9" t="s">
        <v>22</v>
      </c>
      <c r="D35" s="45"/>
      <c r="E35" s="9"/>
      <c r="F35" s="9"/>
      <c r="G35" s="9"/>
      <c r="H35" s="9"/>
      <c r="I35" s="9"/>
      <c r="J35" s="9"/>
      <c r="K35" s="9">
        <v>0.5</v>
      </c>
      <c r="L35" s="9"/>
      <c r="M35" s="9"/>
      <c r="N35" s="9"/>
      <c r="O35" s="9"/>
      <c r="P35" s="12">
        <f t="shared" si="0"/>
        <v>0.5</v>
      </c>
      <c r="Q35" s="70"/>
      <c r="R35" s="44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69" x14ac:dyDescent="0.3">
      <c r="A36" s="9" t="s">
        <v>108</v>
      </c>
      <c r="B36" s="66" t="s">
        <v>59</v>
      </c>
      <c r="C36" s="9" t="s">
        <v>11</v>
      </c>
      <c r="D36" s="45"/>
      <c r="E36" s="9"/>
      <c r="F36" s="9"/>
      <c r="G36" s="9"/>
      <c r="H36" s="9"/>
      <c r="I36" s="9"/>
      <c r="J36" s="9"/>
      <c r="K36" s="9">
        <v>6</v>
      </c>
      <c r="L36" s="9"/>
      <c r="M36" s="9"/>
      <c r="N36" s="9"/>
      <c r="O36" s="9"/>
      <c r="P36" s="12">
        <f t="shared" si="0"/>
        <v>6</v>
      </c>
      <c r="Q36" s="70"/>
      <c r="R36" s="44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</row>
    <row r="37" spans="1:69" x14ac:dyDescent="0.3">
      <c r="A37" s="9" t="s">
        <v>132</v>
      </c>
      <c r="B37" s="66" t="s">
        <v>60</v>
      </c>
      <c r="C37" s="9" t="s">
        <v>40</v>
      </c>
      <c r="D37" s="45"/>
      <c r="E37" s="9"/>
      <c r="F37" s="9"/>
      <c r="G37" s="9"/>
      <c r="H37" s="9"/>
      <c r="I37" s="9"/>
      <c r="J37" s="9"/>
      <c r="K37" s="9">
        <v>2</v>
      </c>
      <c r="L37" s="9"/>
      <c r="M37" s="9"/>
      <c r="N37" s="9"/>
      <c r="O37" s="9"/>
      <c r="P37" s="12">
        <f t="shared" si="0"/>
        <v>2</v>
      </c>
      <c r="Q37" s="70"/>
      <c r="R37" s="44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</row>
    <row r="38" spans="1:69" x14ac:dyDescent="0.3">
      <c r="A38" s="9" t="s">
        <v>109</v>
      </c>
      <c r="B38" s="66" t="s">
        <v>61</v>
      </c>
      <c r="C38" s="9" t="s">
        <v>40</v>
      </c>
      <c r="D38" s="45"/>
      <c r="E38" s="9"/>
      <c r="F38" s="9"/>
      <c r="G38" s="9"/>
      <c r="H38" s="9"/>
      <c r="I38" s="9"/>
      <c r="J38" s="9"/>
      <c r="K38" s="9">
        <v>1</v>
      </c>
      <c r="L38" s="9"/>
      <c r="M38" s="9"/>
      <c r="N38" s="9"/>
      <c r="O38" s="9"/>
      <c r="P38" s="12">
        <f t="shared" si="0"/>
        <v>1</v>
      </c>
      <c r="Q38" s="70"/>
      <c r="R38" s="44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</row>
    <row r="39" spans="1:69" x14ac:dyDescent="0.3">
      <c r="A39" s="9" t="s">
        <v>110</v>
      </c>
      <c r="B39" s="66" t="s">
        <v>63</v>
      </c>
      <c r="C39" s="9" t="s">
        <v>11</v>
      </c>
      <c r="D39" s="45"/>
      <c r="E39" s="9"/>
      <c r="F39" s="9"/>
      <c r="G39" s="9"/>
      <c r="H39" s="9"/>
      <c r="I39" s="9"/>
      <c r="J39" s="9"/>
      <c r="K39" s="9">
        <v>104</v>
      </c>
      <c r="L39" s="9"/>
      <c r="M39" s="9"/>
      <c r="N39" s="9"/>
      <c r="O39" s="9"/>
      <c r="P39" s="12">
        <f t="shared" si="0"/>
        <v>104</v>
      </c>
      <c r="Q39" s="70"/>
      <c r="R39" s="44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</row>
    <row r="40" spans="1:69" ht="28.8" x14ac:dyDescent="0.3">
      <c r="A40" s="9" t="s">
        <v>111</v>
      </c>
      <c r="B40" s="67" t="s">
        <v>70</v>
      </c>
      <c r="C40" s="9" t="s">
        <v>11</v>
      </c>
      <c r="D40" s="45"/>
      <c r="E40" s="9"/>
      <c r="F40" s="9"/>
      <c r="G40" s="9"/>
      <c r="H40" s="9"/>
      <c r="I40" s="9"/>
      <c r="J40" s="9"/>
      <c r="K40" s="9">
        <v>16</v>
      </c>
      <c r="L40" s="9"/>
      <c r="M40" s="9"/>
      <c r="N40" s="9"/>
      <c r="O40" s="9"/>
      <c r="P40" s="12">
        <f t="shared" si="0"/>
        <v>16</v>
      </c>
      <c r="Q40" s="70"/>
      <c r="R40" s="44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</row>
    <row r="41" spans="1:69" ht="28.8" x14ac:dyDescent="0.3">
      <c r="A41" s="9" t="s">
        <v>112</v>
      </c>
      <c r="B41" s="66" t="s">
        <v>64</v>
      </c>
      <c r="C41" s="9" t="s">
        <v>11</v>
      </c>
      <c r="D41" s="45"/>
      <c r="E41" s="9"/>
      <c r="F41" s="9"/>
      <c r="G41" s="9"/>
      <c r="H41" s="9"/>
      <c r="I41" s="9"/>
      <c r="J41" s="9"/>
      <c r="K41" s="9">
        <v>16</v>
      </c>
      <c r="L41" s="9"/>
      <c r="M41" s="9"/>
      <c r="N41" s="9"/>
      <c r="O41" s="9"/>
      <c r="P41" s="12">
        <f t="shared" si="0"/>
        <v>16</v>
      </c>
      <c r="Q41" s="70"/>
      <c r="R41" s="44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</row>
    <row r="42" spans="1:69" ht="28.8" x14ac:dyDescent="0.3">
      <c r="A42" s="9" t="s">
        <v>113</v>
      </c>
      <c r="B42" s="66" t="s">
        <v>65</v>
      </c>
      <c r="C42" s="9" t="s">
        <v>11</v>
      </c>
      <c r="D42" s="45"/>
      <c r="E42" s="9"/>
      <c r="F42" s="9"/>
      <c r="G42" s="9"/>
      <c r="H42" s="9"/>
      <c r="I42" s="9"/>
      <c r="J42" s="9"/>
      <c r="K42" s="9">
        <v>10</v>
      </c>
      <c r="L42" s="9"/>
      <c r="M42" s="9"/>
      <c r="N42" s="9"/>
      <c r="O42" s="9"/>
      <c r="P42" s="12">
        <f t="shared" si="0"/>
        <v>10</v>
      </c>
      <c r="Q42" s="70"/>
      <c r="R42" s="44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</row>
    <row r="43" spans="1:69" x14ac:dyDescent="0.3">
      <c r="A43" s="9" t="s">
        <v>114</v>
      </c>
      <c r="B43" s="66" t="s">
        <v>66</v>
      </c>
      <c r="C43" s="9" t="s">
        <v>11</v>
      </c>
      <c r="D43" s="45"/>
      <c r="E43" s="9"/>
      <c r="F43" s="9"/>
      <c r="G43" s="9"/>
      <c r="H43" s="9"/>
      <c r="I43" s="9"/>
      <c r="J43" s="9"/>
      <c r="K43" s="9">
        <v>26</v>
      </c>
      <c r="L43" s="9"/>
      <c r="M43" s="9"/>
      <c r="N43" s="9"/>
      <c r="O43" s="9"/>
      <c r="P43" s="12">
        <f t="shared" si="0"/>
        <v>26</v>
      </c>
      <c r="Q43" s="70"/>
      <c r="R43" s="44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</row>
    <row r="44" spans="1:69" ht="28.8" x14ac:dyDescent="0.3">
      <c r="A44" s="9" t="s">
        <v>115</v>
      </c>
      <c r="B44" s="67" t="s">
        <v>71</v>
      </c>
      <c r="C44" s="9" t="s">
        <v>11</v>
      </c>
      <c r="D44" s="45"/>
      <c r="E44" s="9"/>
      <c r="F44" s="9"/>
      <c r="G44" s="9"/>
      <c r="H44" s="9"/>
      <c r="I44" s="9"/>
      <c r="J44" s="9"/>
      <c r="K44" s="9">
        <v>5</v>
      </c>
      <c r="L44" s="9"/>
      <c r="M44" s="9"/>
      <c r="N44" s="9"/>
      <c r="O44" s="9"/>
      <c r="P44" s="12">
        <f t="shared" si="0"/>
        <v>5</v>
      </c>
      <c r="Q44" s="70"/>
      <c r="R44" s="44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</row>
    <row r="45" spans="1:69" ht="28.8" x14ac:dyDescent="0.3">
      <c r="A45" s="9" t="s">
        <v>116</v>
      </c>
      <c r="B45" s="66" t="s">
        <v>72</v>
      </c>
      <c r="C45" s="9" t="s">
        <v>11</v>
      </c>
      <c r="D45" s="45"/>
      <c r="E45" s="9"/>
      <c r="F45" s="9"/>
      <c r="G45" s="9"/>
      <c r="H45" s="9"/>
      <c r="I45" s="9"/>
      <c r="J45" s="9"/>
      <c r="K45" s="9">
        <v>1</v>
      </c>
      <c r="L45" s="9"/>
      <c r="M45" s="9"/>
      <c r="N45" s="9"/>
      <c r="O45" s="9"/>
      <c r="P45" s="12">
        <f t="shared" si="0"/>
        <v>1</v>
      </c>
      <c r="Q45" s="70"/>
      <c r="R45" s="44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</row>
    <row r="46" spans="1:69" x14ac:dyDescent="0.3">
      <c r="A46" s="9" t="s">
        <v>117</v>
      </c>
      <c r="B46" s="66" t="s">
        <v>68</v>
      </c>
      <c r="C46" s="9" t="s">
        <v>11</v>
      </c>
      <c r="D46" s="45"/>
      <c r="E46" s="9"/>
      <c r="F46" s="9"/>
      <c r="G46" s="9"/>
      <c r="H46" s="9"/>
      <c r="I46" s="9"/>
      <c r="J46" s="9"/>
      <c r="K46" s="9"/>
      <c r="L46" s="9">
        <v>2</v>
      </c>
      <c r="M46" s="9"/>
      <c r="N46" s="9"/>
      <c r="O46" s="9"/>
      <c r="P46" s="12">
        <f t="shared" si="0"/>
        <v>2</v>
      </c>
      <c r="Q46" s="70"/>
      <c r="R46" s="44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</row>
    <row r="47" spans="1:69" x14ac:dyDescent="0.3">
      <c r="A47" s="9" t="s">
        <v>118</v>
      </c>
      <c r="B47" s="66" t="s">
        <v>69</v>
      </c>
      <c r="C47" s="9" t="s">
        <v>11</v>
      </c>
      <c r="D47" s="45"/>
      <c r="E47" s="9"/>
      <c r="F47" s="9"/>
      <c r="G47" s="9"/>
      <c r="H47" s="9"/>
      <c r="I47" s="9"/>
      <c r="J47" s="9"/>
      <c r="K47" s="9"/>
      <c r="L47" s="9">
        <v>2</v>
      </c>
      <c r="M47" s="9"/>
      <c r="N47" s="9"/>
      <c r="O47" s="9"/>
      <c r="P47" s="12">
        <f t="shared" si="0"/>
        <v>2</v>
      </c>
      <c r="Q47" s="70"/>
      <c r="R47" s="44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</row>
    <row r="48" spans="1:69" x14ac:dyDescent="0.3">
      <c r="A48" s="9" t="s">
        <v>119</v>
      </c>
      <c r="B48" s="66" t="s">
        <v>74</v>
      </c>
      <c r="C48" s="9" t="s">
        <v>75</v>
      </c>
      <c r="D48" s="45"/>
      <c r="E48" s="9"/>
      <c r="F48" s="9"/>
      <c r="G48" s="9"/>
      <c r="H48" s="9"/>
      <c r="I48" s="9"/>
      <c r="J48" s="9"/>
      <c r="K48" s="9"/>
      <c r="L48" s="9"/>
      <c r="M48" s="9">
        <v>2</v>
      </c>
      <c r="N48" s="9"/>
      <c r="O48" s="9"/>
      <c r="P48" s="12">
        <f t="shared" si="0"/>
        <v>2</v>
      </c>
      <c r="Q48" s="70"/>
      <c r="R48" s="44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</row>
    <row r="49" spans="1:69" x14ac:dyDescent="0.3">
      <c r="A49" s="9" t="s">
        <v>120</v>
      </c>
      <c r="B49" s="66" t="s">
        <v>76</v>
      </c>
      <c r="C49" s="9" t="s">
        <v>40</v>
      </c>
      <c r="D49" s="45"/>
      <c r="E49" s="9"/>
      <c r="F49" s="9"/>
      <c r="G49" s="9"/>
      <c r="H49" s="9"/>
      <c r="I49" s="9"/>
      <c r="J49" s="9"/>
      <c r="K49" s="9"/>
      <c r="L49" s="9"/>
      <c r="M49" s="9"/>
      <c r="N49" s="9">
        <v>1</v>
      </c>
      <c r="O49" s="9"/>
      <c r="P49" s="12">
        <f t="shared" si="0"/>
        <v>1</v>
      </c>
      <c r="Q49" s="70"/>
      <c r="R49" s="44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</row>
    <row r="50" spans="1:69" x14ac:dyDescent="0.3">
      <c r="A50" s="9" t="s">
        <v>121</v>
      </c>
      <c r="B50" s="66" t="s">
        <v>77</v>
      </c>
      <c r="C50" s="9" t="s">
        <v>40</v>
      </c>
      <c r="D50" s="45"/>
      <c r="E50" s="9"/>
      <c r="F50" s="9"/>
      <c r="G50" s="9"/>
      <c r="H50" s="9"/>
      <c r="I50" s="9"/>
      <c r="J50" s="9"/>
      <c r="K50" s="9"/>
      <c r="L50" s="9"/>
      <c r="M50" s="9"/>
      <c r="N50" s="9">
        <v>1</v>
      </c>
      <c r="O50" s="9"/>
      <c r="P50" s="12">
        <f t="shared" si="0"/>
        <v>1</v>
      </c>
      <c r="Q50" s="70"/>
      <c r="R50" s="44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</row>
    <row r="51" spans="1:69" s="23" customFormat="1" x14ac:dyDescent="0.3">
      <c r="A51" s="24" t="s">
        <v>122</v>
      </c>
      <c r="B51" s="68" t="s">
        <v>79</v>
      </c>
      <c r="C51" s="24" t="s">
        <v>40</v>
      </c>
      <c r="D51" s="70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>
        <v>2</v>
      </c>
      <c r="P51" s="12">
        <f t="shared" si="0"/>
        <v>2</v>
      </c>
      <c r="Q51" s="70"/>
      <c r="R51" s="71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</row>
    <row r="52" spans="1:69" s="18" customFormat="1" ht="29.4" thickBot="1" x14ac:dyDescent="0.35">
      <c r="A52" s="18" t="s">
        <v>133</v>
      </c>
      <c r="B52" s="69" t="s">
        <v>134</v>
      </c>
      <c r="C52" s="18" t="s">
        <v>135</v>
      </c>
      <c r="D52" s="59"/>
      <c r="F52" s="18">
        <v>20</v>
      </c>
      <c r="P52" s="64">
        <f t="shared" si="0"/>
        <v>20</v>
      </c>
      <c r="Q52" s="59"/>
      <c r="R52" s="72"/>
    </row>
    <row r="53" spans="1:69" s="26" customFormat="1" ht="15" thickBot="1" x14ac:dyDescent="0.35">
      <c r="B53" s="27"/>
      <c r="J53" s="73"/>
      <c r="K53" s="73"/>
      <c r="L53" s="73"/>
      <c r="M53" s="73"/>
      <c r="N53" s="73"/>
      <c r="O53" s="74"/>
      <c r="P53" s="75"/>
      <c r="Q53" s="75"/>
      <c r="R53" s="28"/>
    </row>
    <row r="54" spans="1:69" s="22" customFormat="1" ht="15" thickBot="1" x14ac:dyDescent="0.35">
      <c r="J54" s="76"/>
      <c r="K54" s="76"/>
      <c r="L54" s="76"/>
      <c r="M54" s="76"/>
      <c r="N54" s="76"/>
      <c r="O54" s="40" t="s">
        <v>127</v>
      </c>
      <c r="P54" s="41"/>
      <c r="Q54" s="77">
        <f>SUM(Q5:Q51)</f>
        <v>0</v>
      </c>
      <c r="R54" s="25"/>
    </row>
    <row r="55" spans="1:69" s="10" customFormat="1" ht="15" thickBot="1" x14ac:dyDescent="0.35">
      <c r="J55" s="78"/>
      <c r="K55" s="78"/>
      <c r="L55" s="78"/>
      <c r="M55" s="78"/>
      <c r="N55" s="78"/>
      <c r="O55" s="19" t="s">
        <v>128</v>
      </c>
      <c r="P55" s="20"/>
      <c r="Q55" s="79"/>
      <c r="R55" s="21"/>
    </row>
    <row r="56" spans="1:69" s="10" customFormat="1" ht="15" thickBot="1" x14ac:dyDescent="0.35">
      <c r="J56" s="78"/>
      <c r="K56" s="80"/>
      <c r="L56" s="80"/>
      <c r="M56" s="80"/>
      <c r="N56" s="80"/>
      <c r="O56" s="30" t="s">
        <v>129</v>
      </c>
      <c r="P56" s="31"/>
      <c r="Q56" s="79"/>
      <c r="R56" s="21"/>
    </row>
    <row r="57" spans="1:69" s="10" customFormat="1" x14ac:dyDescent="0.3">
      <c r="J57" s="81"/>
      <c r="K57" s="49" t="s">
        <v>141</v>
      </c>
      <c r="L57" s="50"/>
      <c r="M57" s="50"/>
      <c r="N57" s="51"/>
      <c r="O57" s="47"/>
      <c r="P57" s="39"/>
      <c r="Q57" s="76"/>
      <c r="R57" s="21"/>
    </row>
    <row r="58" spans="1:69" s="10" customFormat="1" x14ac:dyDescent="0.3">
      <c r="J58" s="81"/>
      <c r="K58" s="52" t="s">
        <v>142</v>
      </c>
      <c r="L58" s="43" t="s">
        <v>143</v>
      </c>
      <c r="M58" s="43" t="s">
        <v>144</v>
      </c>
      <c r="N58" s="53" t="s">
        <v>145</v>
      </c>
      <c r="O58" s="48"/>
      <c r="P58" s="38"/>
      <c r="Q58" s="78"/>
      <c r="R58" s="21"/>
    </row>
    <row r="59" spans="1:69" s="10" customFormat="1" x14ac:dyDescent="0.3">
      <c r="J59" s="81"/>
      <c r="K59" s="54"/>
      <c r="L59" s="45"/>
      <c r="M59" s="45"/>
      <c r="N59" s="55">
        <f>L59*M59</f>
        <v>0</v>
      </c>
      <c r="O59" s="48"/>
      <c r="P59" s="38"/>
      <c r="Q59" s="78"/>
      <c r="R59" s="21"/>
    </row>
    <row r="60" spans="1:69" s="10" customFormat="1" x14ac:dyDescent="0.3">
      <c r="J60" s="81"/>
      <c r="K60" s="56" t="s">
        <v>146</v>
      </c>
      <c r="L60" s="44"/>
      <c r="M60" s="44"/>
      <c r="N60" s="57"/>
      <c r="O60" s="48"/>
      <c r="P60" s="38"/>
      <c r="Q60" s="78"/>
      <c r="R60" s="21"/>
    </row>
    <row r="61" spans="1:69" s="10" customFormat="1" x14ac:dyDescent="0.3">
      <c r="J61" s="81"/>
      <c r="K61" s="52" t="s">
        <v>147</v>
      </c>
      <c r="L61" s="46" t="s">
        <v>148</v>
      </c>
      <c r="M61" s="46" t="s">
        <v>149</v>
      </c>
      <c r="N61" s="53" t="s">
        <v>150</v>
      </c>
      <c r="O61" s="48"/>
      <c r="P61" s="38"/>
      <c r="Q61" s="78"/>
      <c r="R61" s="21"/>
    </row>
    <row r="62" spans="1:69" s="10" customFormat="1" ht="15" thickBot="1" x14ac:dyDescent="0.35">
      <c r="J62" s="81"/>
      <c r="K62" s="58"/>
      <c r="L62" s="59"/>
      <c r="M62" s="59"/>
      <c r="N62" s="60">
        <f>L62*M62</f>
        <v>0</v>
      </c>
      <c r="O62" s="48"/>
      <c r="P62" s="38"/>
      <c r="Q62" s="78"/>
      <c r="R62" s="21"/>
    </row>
    <row r="63" spans="1:69" s="10" customFormat="1" ht="29.4" thickBot="1" x14ac:dyDescent="0.35">
      <c r="J63" s="78"/>
      <c r="K63" s="76"/>
      <c r="L63" s="76"/>
      <c r="M63" s="76"/>
      <c r="N63" s="76"/>
      <c r="O63" s="61" t="s">
        <v>151</v>
      </c>
      <c r="P63" s="62"/>
      <c r="Q63" s="63" t="s">
        <v>152</v>
      </c>
      <c r="R63" s="21"/>
    </row>
    <row r="64" spans="1:69" s="10" customFormat="1" ht="15" thickBot="1" x14ac:dyDescent="0.35">
      <c r="J64" s="78"/>
      <c r="K64" s="78"/>
      <c r="L64" s="32" t="s">
        <v>130</v>
      </c>
      <c r="M64" s="33"/>
      <c r="N64" s="34"/>
      <c r="O64" s="35"/>
      <c r="P64" s="36"/>
      <c r="Q64" s="37"/>
    </row>
    <row r="65" spans="10:17" s="10" customFormat="1" ht="15" thickBot="1" x14ac:dyDescent="0.35">
      <c r="J65" s="78"/>
      <c r="K65" s="78"/>
      <c r="L65" s="32" t="s">
        <v>131</v>
      </c>
      <c r="M65" s="33"/>
      <c r="N65" s="34"/>
      <c r="O65" s="35"/>
      <c r="P65" s="36"/>
      <c r="Q65" s="37"/>
    </row>
    <row r="66" spans="10:17" s="10" customFormat="1" x14ac:dyDescent="0.3">
      <c r="J66" s="78"/>
      <c r="K66" s="65" t="s">
        <v>153</v>
      </c>
      <c r="L66" s="78"/>
      <c r="M66" s="78"/>
      <c r="N66" s="78"/>
      <c r="O66" s="78"/>
      <c r="P66" s="78"/>
      <c r="Q66" s="78"/>
    </row>
    <row r="67" spans="10:17" s="10" customFormat="1" x14ac:dyDescent="0.3">
      <c r="J67" s="78"/>
      <c r="K67" s="78"/>
      <c r="L67" s="78"/>
      <c r="M67" s="78"/>
      <c r="N67" s="78"/>
      <c r="O67" s="78"/>
      <c r="P67" s="78"/>
      <c r="Q67" s="78"/>
    </row>
    <row r="68" spans="10:17" s="10" customFormat="1" x14ac:dyDescent="0.3"/>
    <row r="69" spans="10:17" s="10" customFormat="1" x14ac:dyDescent="0.3"/>
    <row r="70" spans="10:17" s="10" customFormat="1" x14ac:dyDescent="0.3"/>
    <row r="71" spans="10:17" s="10" customFormat="1" x14ac:dyDescent="0.3"/>
    <row r="72" spans="10:17" s="10" customFormat="1" x14ac:dyDescent="0.3"/>
    <row r="73" spans="10:17" s="10" customFormat="1" x14ac:dyDescent="0.3"/>
    <row r="74" spans="10:17" s="10" customFormat="1" x14ac:dyDescent="0.3"/>
    <row r="75" spans="10:17" s="10" customFormat="1" x14ac:dyDescent="0.3"/>
    <row r="76" spans="10:17" s="10" customFormat="1" x14ac:dyDescent="0.3"/>
    <row r="77" spans="10:17" s="10" customFormat="1" x14ac:dyDescent="0.3"/>
    <row r="78" spans="10:17" s="10" customFormat="1" x14ac:dyDescent="0.3"/>
    <row r="79" spans="10:17" s="10" customFormat="1" x14ac:dyDescent="0.3"/>
    <row r="80" spans="10:17" s="10" customFormat="1" x14ac:dyDescent="0.3"/>
    <row r="81" s="10" customFormat="1" x14ac:dyDescent="0.3"/>
    <row r="82" s="10" customFormat="1" x14ac:dyDescent="0.3"/>
    <row r="83" s="10" customFormat="1" x14ac:dyDescent="0.3"/>
    <row r="84" s="10" customFormat="1" x14ac:dyDescent="0.3"/>
    <row r="85" s="10" customFormat="1" x14ac:dyDescent="0.3"/>
    <row r="86" s="10" customFormat="1" x14ac:dyDescent="0.3"/>
    <row r="87" s="10" customFormat="1" x14ac:dyDescent="0.3"/>
    <row r="88" s="10" customFormat="1" x14ac:dyDescent="0.3"/>
    <row r="89" s="10" customFormat="1" x14ac:dyDescent="0.3"/>
    <row r="90" s="10" customFormat="1" x14ac:dyDescent="0.3"/>
    <row r="91" s="10" customFormat="1" x14ac:dyDescent="0.3"/>
    <row r="92" s="10" customFormat="1" x14ac:dyDescent="0.3"/>
    <row r="93" s="10" customFormat="1" x14ac:dyDescent="0.3"/>
    <row r="94" s="10" customFormat="1" x14ac:dyDescent="0.3"/>
    <row r="95" s="10" customFormat="1" x14ac:dyDescent="0.3"/>
    <row r="96" s="10" customFormat="1" x14ac:dyDescent="0.3"/>
    <row r="97" s="10" customFormat="1" x14ac:dyDescent="0.3"/>
    <row r="98" s="10" customFormat="1" x14ac:dyDescent="0.3"/>
    <row r="99" s="10" customFormat="1" x14ac:dyDescent="0.3"/>
    <row r="100" s="10" customFormat="1" x14ac:dyDescent="0.3"/>
    <row r="101" s="10" customFormat="1" x14ac:dyDescent="0.3"/>
    <row r="102" s="10" customFormat="1" x14ac:dyDescent="0.3"/>
    <row r="103" s="10" customFormat="1" x14ac:dyDescent="0.3"/>
    <row r="104" s="10" customFormat="1" x14ac:dyDescent="0.3"/>
    <row r="105" s="10" customFormat="1" x14ac:dyDescent="0.3"/>
    <row r="106" s="10" customFormat="1" x14ac:dyDescent="0.3"/>
    <row r="107" s="10" customFormat="1" x14ac:dyDescent="0.3"/>
    <row r="108" s="10" customFormat="1" x14ac:dyDescent="0.3"/>
    <row r="109" s="10" customFormat="1" x14ac:dyDescent="0.3"/>
    <row r="110" s="10" customFormat="1" x14ac:dyDescent="0.3"/>
    <row r="111" s="10" customFormat="1" x14ac:dyDescent="0.3"/>
    <row r="112" s="10" customFormat="1" x14ac:dyDescent="0.3"/>
    <row r="113" s="10" customFormat="1" x14ac:dyDescent="0.3"/>
    <row r="114" s="10" customFormat="1" x14ac:dyDescent="0.3"/>
    <row r="115" s="10" customFormat="1" x14ac:dyDescent="0.3"/>
    <row r="116" s="10" customFormat="1" x14ac:dyDescent="0.3"/>
    <row r="117" s="10" customFormat="1" x14ac:dyDescent="0.3"/>
    <row r="118" s="10" customFormat="1" x14ac:dyDescent="0.3"/>
    <row r="119" s="10" customFormat="1" x14ac:dyDescent="0.3"/>
    <row r="120" s="10" customFormat="1" x14ac:dyDescent="0.3"/>
    <row r="121" s="10" customFormat="1" x14ac:dyDescent="0.3"/>
    <row r="122" s="10" customFormat="1" x14ac:dyDescent="0.3"/>
    <row r="123" s="10" customFormat="1" x14ac:dyDescent="0.3"/>
    <row r="124" s="10" customFormat="1" x14ac:dyDescent="0.3"/>
    <row r="125" s="10" customFormat="1" x14ac:dyDescent="0.3"/>
    <row r="126" s="10" customFormat="1" x14ac:dyDescent="0.3"/>
    <row r="127" s="10" customFormat="1" x14ac:dyDescent="0.3"/>
    <row r="128" s="10" customFormat="1" x14ac:dyDescent="0.3"/>
    <row r="129" s="10" customFormat="1" x14ac:dyDescent="0.3"/>
    <row r="130" s="10" customFormat="1" x14ac:dyDescent="0.3"/>
    <row r="131" s="10" customFormat="1" x14ac:dyDescent="0.3"/>
    <row r="132" s="10" customFormat="1" x14ac:dyDescent="0.3"/>
    <row r="133" s="10" customFormat="1" x14ac:dyDescent="0.3"/>
    <row r="134" s="10" customFormat="1" x14ac:dyDescent="0.3"/>
    <row r="135" s="10" customFormat="1" x14ac:dyDescent="0.3"/>
    <row r="136" s="10" customFormat="1" x14ac:dyDescent="0.3"/>
    <row r="137" s="10" customFormat="1" x14ac:dyDescent="0.3"/>
    <row r="138" s="10" customFormat="1" x14ac:dyDescent="0.3"/>
    <row r="139" s="10" customFormat="1" x14ac:dyDescent="0.3"/>
    <row r="140" s="10" customFormat="1" x14ac:dyDescent="0.3"/>
    <row r="141" s="10" customFormat="1" x14ac:dyDescent="0.3"/>
    <row r="142" s="10" customFormat="1" x14ac:dyDescent="0.3"/>
    <row r="143" s="10" customFormat="1" x14ac:dyDescent="0.3"/>
    <row r="144" s="10" customFormat="1" x14ac:dyDescent="0.3"/>
    <row r="145" s="10" customFormat="1" x14ac:dyDescent="0.3"/>
    <row r="146" s="10" customFormat="1" x14ac:dyDescent="0.3"/>
    <row r="147" s="10" customFormat="1" x14ac:dyDescent="0.3"/>
    <row r="148" s="10" customFormat="1" x14ac:dyDescent="0.3"/>
    <row r="149" s="10" customFormat="1" x14ac:dyDescent="0.3"/>
    <row r="150" s="10" customFormat="1" x14ac:dyDescent="0.3"/>
    <row r="151" s="10" customFormat="1" x14ac:dyDescent="0.3"/>
    <row r="152" s="10" customFormat="1" x14ac:dyDescent="0.3"/>
    <row r="153" s="10" customFormat="1" x14ac:dyDescent="0.3"/>
    <row r="154" s="10" customFormat="1" x14ac:dyDescent="0.3"/>
    <row r="155" s="10" customFormat="1" x14ac:dyDescent="0.3"/>
    <row r="156" s="10" customFormat="1" x14ac:dyDescent="0.3"/>
    <row r="157" s="10" customFormat="1" x14ac:dyDescent="0.3"/>
    <row r="158" s="10" customFormat="1" x14ac:dyDescent="0.3"/>
    <row r="159" s="10" customFormat="1" x14ac:dyDescent="0.3"/>
    <row r="160" s="10" customFormat="1" x14ac:dyDescent="0.3"/>
    <row r="161" s="10" customFormat="1" x14ac:dyDescent="0.3"/>
    <row r="162" s="10" customFormat="1" x14ac:dyDescent="0.3"/>
    <row r="163" s="10" customFormat="1" x14ac:dyDescent="0.3"/>
    <row r="164" s="10" customFormat="1" x14ac:dyDescent="0.3"/>
    <row r="165" s="10" customFormat="1" x14ac:dyDescent="0.3"/>
    <row r="166" s="10" customFormat="1" x14ac:dyDescent="0.3"/>
    <row r="167" s="10" customFormat="1" x14ac:dyDescent="0.3"/>
    <row r="168" s="10" customFormat="1" x14ac:dyDescent="0.3"/>
    <row r="169" s="10" customFormat="1" x14ac:dyDescent="0.3"/>
    <row r="170" s="10" customFormat="1" x14ac:dyDescent="0.3"/>
    <row r="171" s="10" customFormat="1" x14ac:dyDescent="0.3"/>
    <row r="172" s="10" customFormat="1" x14ac:dyDescent="0.3"/>
    <row r="173" s="10" customFormat="1" x14ac:dyDescent="0.3"/>
    <row r="174" s="10" customFormat="1" x14ac:dyDescent="0.3"/>
    <row r="175" s="10" customFormat="1" x14ac:dyDescent="0.3"/>
    <row r="176" s="10" customFormat="1" x14ac:dyDescent="0.3"/>
    <row r="177" s="10" customFormat="1" x14ac:dyDescent="0.3"/>
    <row r="178" s="10" customFormat="1" x14ac:dyDescent="0.3"/>
    <row r="179" s="10" customFormat="1" x14ac:dyDescent="0.3"/>
    <row r="180" s="10" customFormat="1" x14ac:dyDescent="0.3"/>
    <row r="181" s="10" customFormat="1" x14ac:dyDescent="0.3"/>
    <row r="182" s="10" customFormat="1" x14ac:dyDescent="0.3"/>
    <row r="183" s="10" customFormat="1" x14ac:dyDescent="0.3"/>
    <row r="184" s="10" customFormat="1" x14ac:dyDescent="0.3"/>
    <row r="185" s="10" customFormat="1" x14ac:dyDescent="0.3"/>
    <row r="186" s="10" customFormat="1" x14ac:dyDescent="0.3"/>
    <row r="187" s="10" customFormat="1" x14ac:dyDescent="0.3"/>
    <row r="188" s="10" customFormat="1" x14ac:dyDescent="0.3"/>
    <row r="189" s="10" customFormat="1" x14ac:dyDescent="0.3"/>
    <row r="190" s="10" customFormat="1" x14ac:dyDescent="0.3"/>
    <row r="191" s="10" customFormat="1" x14ac:dyDescent="0.3"/>
    <row r="192" s="10" customFormat="1" x14ac:dyDescent="0.3"/>
    <row r="193" s="10" customFormat="1" x14ac:dyDescent="0.3"/>
    <row r="194" s="10" customFormat="1" x14ac:dyDescent="0.3"/>
    <row r="195" s="10" customFormat="1" x14ac:dyDescent="0.3"/>
    <row r="196" s="10" customFormat="1" x14ac:dyDescent="0.3"/>
    <row r="197" s="10" customFormat="1" x14ac:dyDescent="0.3"/>
    <row r="198" s="10" customFormat="1" x14ac:dyDescent="0.3"/>
    <row r="199" s="10" customFormat="1" x14ac:dyDescent="0.3"/>
    <row r="200" s="10" customFormat="1" x14ac:dyDescent="0.3"/>
    <row r="201" s="10" customFormat="1" x14ac:dyDescent="0.3"/>
    <row r="202" s="10" customFormat="1" x14ac:dyDescent="0.3"/>
    <row r="203" s="10" customFormat="1" x14ac:dyDescent="0.3"/>
    <row r="204" s="10" customFormat="1" x14ac:dyDescent="0.3"/>
    <row r="205" s="10" customFormat="1" x14ac:dyDescent="0.3"/>
    <row r="206" s="10" customFormat="1" x14ac:dyDescent="0.3"/>
    <row r="207" s="10" customFormat="1" x14ac:dyDescent="0.3"/>
    <row r="208" s="10" customFormat="1" x14ac:dyDescent="0.3"/>
    <row r="209" s="10" customFormat="1" x14ac:dyDescent="0.3"/>
    <row r="210" s="10" customFormat="1" x14ac:dyDescent="0.3"/>
    <row r="211" s="10" customFormat="1" x14ac:dyDescent="0.3"/>
    <row r="212" s="10" customFormat="1" x14ac:dyDescent="0.3"/>
    <row r="213" s="10" customFormat="1" x14ac:dyDescent="0.3"/>
    <row r="214" s="10" customFormat="1" x14ac:dyDescent="0.3"/>
    <row r="215" s="10" customFormat="1" x14ac:dyDescent="0.3"/>
    <row r="216" s="10" customFormat="1" x14ac:dyDescent="0.3"/>
    <row r="217" s="10" customFormat="1" x14ac:dyDescent="0.3"/>
    <row r="218" s="10" customFormat="1" x14ac:dyDescent="0.3"/>
    <row r="219" s="10" customFormat="1" x14ac:dyDescent="0.3"/>
    <row r="220" s="10" customFormat="1" x14ac:dyDescent="0.3"/>
    <row r="221" s="10" customFormat="1" x14ac:dyDescent="0.3"/>
    <row r="222" s="10" customFormat="1" x14ac:dyDescent="0.3"/>
    <row r="223" s="10" customFormat="1" x14ac:dyDescent="0.3"/>
    <row r="224" s="10" customFormat="1" x14ac:dyDescent="0.3"/>
    <row r="225" s="10" customFormat="1" x14ac:dyDescent="0.3"/>
    <row r="226" s="10" customFormat="1" x14ac:dyDescent="0.3"/>
    <row r="227" s="10" customFormat="1" x14ac:dyDescent="0.3"/>
    <row r="228" s="10" customFormat="1" x14ac:dyDescent="0.3"/>
    <row r="229" s="10" customFormat="1" x14ac:dyDescent="0.3"/>
    <row r="230" s="10" customFormat="1" x14ac:dyDescent="0.3"/>
    <row r="231" s="10" customFormat="1" x14ac:dyDescent="0.3"/>
    <row r="232" s="10" customFormat="1" x14ac:dyDescent="0.3"/>
    <row r="233" s="10" customFormat="1" x14ac:dyDescent="0.3"/>
    <row r="234" s="10" customFormat="1" x14ac:dyDescent="0.3"/>
    <row r="235" s="10" customFormat="1" x14ac:dyDescent="0.3"/>
    <row r="236" s="10" customFormat="1" x14ac:dyDescent="0.3"/>
    <row r="237" s="10" customFormat="1" x14ac:dyDescent="0.3"/>
    <row r="238" s="10" customFormat="1" x14ac:dyDescent="0.3"/>
    <row r="239" s="10" customFormat="1" x14ac:dyDescent="0.3"/>
    <row r="240" s="10" customFormat="1" x14ac:dyDescent="0.3"/>
    <row r="241" s="10" customFormat="1" x14ac:dyDescent="0.3"/>
    <row r="242" s="10" customFormat="1" x14ac:dyDescent="0.3"/>
    <row r="243" s="10" customFormat="1" x14ac:dyDescent="0.3"/>
    <row r="244" s="10" customFormat="1" x14ac:dyDescent="0.3"/>
    <row r="245" s="10" customFormat="1" x14ac:dyDescent="0.3"/>
    <row r="246" s="10" customFormat="1" x14ac:dyDescent="0.3"/>
    <row r="247" s="10" customFormat="1" x14ac:dyDescent="0.3"/>
    <row r="248" s="10" customFormat="1" x14ac:dyDescent="0.3"/>
    <row r="249" s="10" customFormat="1" x14ac:dyDescent="0.3"/>
    <row r="250" s="10" customFormat="1" x14ac:dyDescent="0.3"/>
    <row r="251" s="10" customFormat="1" x14ac:dyDescent="0.3"/>
    <row r="252" s="10" customFormat="1" x14ac:dyDescent="0.3"/>
    <row r="253" s="10" customFormat="1" x14ac:dyDescent="0.3"/>
    <row r="254" s="10" customFormat="1" x14ac:dyDescent="0.3"/>
    <row r="255" s="10" customFormat="1" x14ac:dyDescent="0.3"/>
    <row r="256" s="10" customFormat="1" x14ac:dyDescent="0.3"/>
    <row r="257" s="10" customFormat="1" x14ac:dyDescent="0.3"/>
    <row r="258" s="10" customFormat="1" x14ac:dyDescent="0.3"/>
    <row r="259" s="10" customFormat="1" x14ac:dyDescent="0.3"/>
    <row r="260" s="10" customFormat="1" x14ac:dyDescent="0.3"/>
    <row r="261" s="10" customFormat="1" x14ac:dyDescent="0.3"/>
    <row r="262" s="10" customFormat="1" x14ac:dyDescent="0.3"/>
    <row r="263" s="10" customFormat="1" x14ac:dyDescent="0.3"/>
    <row r="264" s="10" customFormat="1" x14ac:dyDescent="0.3"/>
    <row r="265" s="10" customFormat="1" x14ac:dyDescent="0.3"/>
    <row r="266" s="10" customFormat="1" x14ac:dyDescent="0.3"/>
    <row r="267" s="10" customFormat="1" x14ac:dyDescent="0.3"/>
    <row r="268" s="10" customFormat="1" x14ac:dyDescent="0.3"/>
    <row r="269" s="10" customFormat="1" x14ac:dyDescent="0.3"/>
    <row r="270" s="10" customFormat="1" x14ac:dyDescent="0.3"/>
    <row r="271" s="10" customFormat="1" x14ac:dyDescent="0.3"/>
    <row r="272" s="10" customFormat="1" x14ac:dyDescent="0.3"/>
    <row r="273" s="10" customFormat="1" x14ac:dyDescent="0.3"/>
    <row r="274" s="10" customFormat="1" x14ac:dyDescent="0.3"/>
    <row r="275" s="10" customFormat="1" x14ac:dyDescent="0.3"/>
    <row r="276" s="10" customFormat="1" x14ac:dyDescent="0.3"/>
    <row r="277" s="10" customFormat="1" x14ac:dyDescent="0.3"/>
    <row r="278" s="10" customFormat="1" x14ac:dyDescent="0.3"/>
    <row r="279" s="10" customFormat="1" x14ac:dyDescent="0.3"/>
    <row r="280" s="10" customFormat="1" x14ac:dyDescent="0.3"/>
    <row r="281" s="10" customFormat="1" x14ac:dyDescent="0.3"/>
    <row r="282" s="10" customFormat="1" x14ac:dyDescent="0.3"/>
    <row r="283" s="10" customFormat="1" x14ac:dyDescent="0.3"/>
    <row r="284" s="10" customFormat="1" x14ac:dyDescent="0.3"/>
    <row r="285" s="10" customFormat="1" x14ac:dyDescent="0.3"/>
    <row r="286" s="10" customFormat="1" x14ac:dyDescent="0.3"/>
    <row r="287" s="10" customFormat="1" x14ac:dyDescent="0.3"/>
    <row r="288" s="10" customFormat="1" x14ac:dyDescent="0.3"/>
    <row r="289" s="10" customFormat="1" x14ac:dyDescent="0.3"/>
    <row r="290" s="10" customFormat="1" x14ac:dyDescent="0.3"/>
    <row r="291" s="10" customFormat="1" x14ac:dyDescent="0.3"/>
    <row r="292" s="10" customFormat="1" x14ac:dyDescent="0.3"/>
    <row r="293" s="10" customFormat="1" x14ac:dyDescent="0.3"/>
    <row r="294" s="10" customFormat="1" x14ac:dyDescent="0.3"/>
    <row r="295" s="10" customFormat="1" x14ac:dyDescent="0.3"/>
    <row r="296" s="10" customFormat="1" x14ac:dyDescent="0.3"/>
    <row r="297" s="10" customFormat="1" x14ac:dyDescent="0.3"/>
    <row r="298" s="10" customFormat="1" x14ac:dyDescent="0.3"/>
    <row r="299" s="10" customFormat="1" x14ac:dyDescent="0.3"/>
    <row r="300" s="10" customFormat="1" x14ac:dyDescent="0.3"/>
    <row r="301" s="10" customFormat="1" x14ac:dyDescent="0.3"/>
    <row r="302" s="10" customFormat="1" x14ac:dyDescent="0.3"/>
    <row r="303" s="10" customFormat="1" x14ac:dyDescent="0.3"/>
    <row r="304" s="10" customFormat="1" x14ac:dyDescent="0.3"/>
    <row r="305" s="10" customFormat="1" x14ac:dyDescent="0.3"/>
    <row r="306" s="10" customFormat="1" x14ac:dyDescent="0.3"/>
    <row r="307" s="10" customFormat="1" x14ac:dyDescent="0.3"/>
    <row r="308" s="10" customFormat="1" x14ac:dyDescent="0.3"/>
    <row r="309" s="10" customFormat="1" x14ac:dyDescent="0.3"/>
    <row r="310" s="10" customFormat="1" x14ac:dyDescent="0.3"/>
    <row r="311" s="10" customFormat="1" x14ac:dyDescent="0.3"/>
    <row r="312" s="10" customFormat="1" x14ac:dyDescent="0.3"/>
    <row r="313" s="10" customFormat="1" x14ac:dyDescent="0.3"/>
    <row r="314" s="10" customFormat="1" x14ac:dyDescent="0.3"/>
    <row r="315" s="10" customFormat="1" x14ac:dyDescent="0.3"/>
    <row r="316" s="10" customFormat="1" x14ac:dyDescent="0.3"/>
    <row r="317" s="10" customFormat="1" x14ac:dyDescent="0.3"/>
    <row r="318" s="10" customFormat="1" x14ac:dyDescent="0.3"/>
    <row r="319" s="10" customFormat="1" x14ac:dyDescent="0.3"/>
    <row r="320" s="10" customFormat="1" x14ac:dyDescent="0.3"/>
    <row r="321" s="10" customFormat="1" x14ac:dyDescent="0.3"/>
    <row r="322" s="10" customFormat="1" x14ac:dyDescent="0.3"/>
    <row r="323" s="10" customFormat="1" x14ac:dyDescent="0.3"/>
    <row r="324" s="10" customFormat="1" x14ac:dyDescent="0.3"/>
    <row r="325" s="10" customFormat="1" x14ac:dyDescent="0.3"/>
    <row r="326" s="10" customFormat="1" x14ac:dyDescent="0.3"/>
    <row r="327" s="10" customFormat="1" x14ac:dyDescent="0.3"/>
    <row r="328" s="10" customFormat="1" x14ac:dyDescent="0.3"/>
    <row r="329" s="10" customFormat="1" x14ac:dyDescent="0.3"/>
    <row r="330" s="10" customFormat="1" x14ac:dyDescent="0.3"/>
    <row r="331" s="10" customFormat="1" x14ac:dyDescent="0.3"/>
    <row r="332" s="10" customFormat="1" x14ac:dyDescent="0.3"/>
    <row r="333" s="10" customFormat="1" x14ac:dyDescent="0.3"/>
    <row r="334" s="10" customFormat="1" x14ac:dyDescent="0.3"/>
    <row r="335" s="10" customFormat="1" x14ac:dyDescent="0.3"/>
    <row r="336" s="10" customFormat="1" x14ac:dyDescent="0.3"/>
    <row r="337" s="10" customFormat="1" x14ac:dyDescent="0.3"/>
    <row r="338" s="10" customFormat="1" x14ac:dyDescent="0.3"/>
    <row r="339" s="10" customFormat="1" x14ac:dyDescent="0.3"/>
    <row r="340" s="10" customFormat="1" x14ac:dyDescent="0.3"/>
    <row r="341" s="10" customFormat="1" x14ac:dyDescent="0.3"/>
    <row r="342" s="10" customFormat="1" x14ac:dyDescent="0.3"/>
    <row r="343" s="10" customFormat="1" x14ac:dyDescent="0.3"/>
    <row r="344" s="10" customFormat="1" x14ac:dyDescent="0.3"/>
    <row r="345" s="10" customFormat="1" x14ac:dyDescent="0.3"/>
    <row r="346" s="10" customFormat="1" x14ac:dyDescent="0.3"/>
    <row r="347" s="10" customFormat="1" x14ac:dyDescent="0.3"/>
    <row r="348" s="10" customFormat="1" x14ac:dyDescent="0.3"/>
    <row r="349" s="10" customFormat="1" x14ac:dyDescent="0.3"/>
    <row r="350" s="10" customFormat="1" x14ac:dyDescent="0.3"/>
    <row r="351" s="10" customFormat="1" x14ac:dyDescent="0.3"/>
    <row r="352" s="10" customFormat="1" x14ac:dyDescent="0.3"/>
    <row r="353" s="10" customFormat="1" x14ac:dyDescent="0.3"/>
    <row r="354" s="10" customFormat="1" x14ac:dyDescent="0.3"/>
    <row r="355" s="10" customFormat="1" x14ac:dyDescent="0.3"/>
    <row r="356" s="10" customFormat="1" x14ac:dyDescent="0.3"/>
    <row r="357" s="10" customFormat="1" x14ac:dyDescent="0.3"/>
    <row r="358" s="10" customFormat="1" x14ac:dyDescent="0.3"/>
    <row r="359" s="10" customFormat="1" x14ac:dyDescent="0.3"/>
    <row r="360" s="10" customFormat="1" x14ac:dyDescent="0.3"/>
    <row r="361" s="10" customFormat="1" x14ac:dyDescent="0.3"/>
    <row r="362" s="10" customFormat="1" x14ac:dyDescent="0.3"/>
    <row r="363" s="10" customFormat="1" x14ac:dyDescent="0.3"/>
  </sheetData>
  <sheetProtection algorithmName="SHA-512" hashValue="L17UihCCDZ+sgSTDuGNICZyuiJgcOlHiC4iZm6Q8vPYo6sTLibzOWbmmLGxomWAjXsZ0IWMeM2oBnECCsRIOug==" saltValue="M2Gnwc8pqPRifI0PsdAVKA==" spinCount="100000" sheet="1" objects="1" scenarios="1"/>
  <mergeCells count="6">
    <mergeCell ref="O56:P56"/>
    <mergeCell ref="L64:N64"/>
    <mergeCell ref="L65:N65"/>
    <mergeCell ref="O64:Q64"/>
    <mergeCell ref="O65:Q65"/>
    <mergeCell ref="O63:P63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7"/>
  <sheetViews>
    <sheetView workbookViewId="0">
      <selection activeCell="C2" sqref="C2"/>
    </sheetView>
  </sheetViews>
  <sheetFormatPr defaultRowHeight="14.4" x14ac:dyDescent="0.3"/>
  <cols>
    <col min="2" max="2" width="52.6640625" customWidth="1"/>
    <col min="3" max="3" width="11.33203125" bestFit="1" customWidth="1"/>
  </cols>
  <sheetData>
    <row r="1" spans="1:29" ht="31.2" x14ac:dyDescent="0.3">
      <c r="A1" s="2" t="s">
        <v>0</v>
      </c>
      <c r="B1" s="3" t="s">
        <v>1</v>
      </c>
      <c r="C1" s="4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</row>
    <row r="2" spans="1:29" x14ac:dyDescent="0.3">
      <c r="A2" s="1">
        <v>1</v>
      </c>
      <c r="B2" s="1" t="s">
        <v>3</v>
      </c>
      <c r="C2" s="8"/>
    </row>
    <row r="3" spans="1:29" ht="28.8" x14ac:dyDescent="0.3">
      <c r="A3" s="1">
        <v>2</v>
      </c>
      <c r="B3" s="7" t="s">
        <v>4</v>
      </c>
      <c r="C3" s="1"/>
    </row>
    <row r="4" spans="1:29" x14ac:dyDescent="0.3">
      <c r="A4" s="1">
        <v>3</v>
      </c>
      <c r="B4" s="1" t="s">
        <v>5</v>
      </c>
      <c r="C4" s="1"/>
    </row>
    <row r="5" spans="1:29" ht="28.8" x14ac:dyDescent="0.3">
      <c r="A5" s="1">
        <v>4</v>
      </c>
      <c r="B5" s="7" t="s">
        <v>6</v>
      </c>
      <c r="C5" s="1"/>
    </row>
    <row r="6" spans="1:29" x14ac:dyDescent="0.3">
      <c r="A6" s="1">
        <v>5</v>
      </c>
      <c r="B6" s="1" t="s">
        <v>7</v>
      </c>
      <c r="C6" s="1"/>
    </row>
    <row r="7" spans="1:29" ht="28.8" x14ac:dyDescent="0.3">
      <c r="A7" s="1">
        <v>6</v>
      </c>
      <c r="B7" s="7" t="s">
        <v>8</v>
      </c>
      <c r="C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NABAVKE ZA SKOLE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Senada Alihodzic</dc:creator>
  <cp:lastModifiedBy>Sabina Jukan</cp:lastModifiedBy>
  <dcterms:created xsi:type="dcterms:W3CDTF">2020-10-12T06:25:56Z</dcterms:created>
  <dcterms:modified xsi:type="dcterms:W3CDTF">2021-06-25T10:27:01Z</dcterms:modified>
</cp:coreProperties>
</file>